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<sst xmlns="http://schemas.openxmlformats.org/spreadsheetml/2006/main" count="8656" uniqueCount="6165">
  <si>
    <t xml:space="preserve">Приложение №1</t>
  </si>
  <si>
    <t xml:space="preserve">ГУЗ ТО "Тульская областная клиническая больница"</t>
  </si>
  <si>
    <t xml:space="preserve">Прейскурант на медицинские услуги с 01.01.2026 года</t>
  </si>
  <si>
    <t xml:space="preserve">приказ 51-01 68-од от 13.03.24</t>
  </si>
  <si>
    <t xml:space="preserve"> приказ 51-01/94-од от 02.04.2025г</t>
  </si>
  <si>
    <t xml:space="preserve"> приказ 51-01/202-од от 11.08.2025г</t>
  </si>
  <si>
    <t xml:space="preserve"> приказ  ( с 01.01.2026г)</t>
  </si>
  <si>
    <t xml:space="preserve">ПЕРЕЧЕНЬ</t>
  </si>
  <si>
    <t xml:space="preserve">ПЛАТНЫХ МЕДИЦИНСКИХ УСЛУГ,</t>
  </si>
  <si>
    <t xml:space="preserve">ОКАЗЫВАЕМЫХ ГУЗ ТО «ТУЛЬСКАЯ ОБЛАСТНАЯ КЛИНИЧЕСКАЯ БОЛЬНИЦА»</t>
  </si>
  <si>
    <t xml:space="preserve">№ п/п</t>
  </si>
  <si>
    <t xml:space="preserve">Код</t>
  </si>
  <si>
    <t xml:space="preserve">Код номенклатуры</t>
  </si>
  <si>
    <t xml:space="preserve">Наименование услуг</t>
  </si>
  <si>
    <t xml:space="preserve">Ст-ть услуги (руб.)</t>
  </si>
  <si>
    <t xml:space="preserve">Ст-ть услуги (руб.) с 01.05.25</t>
  </si>
  <si>
    <t xml:space="preserve">Ст-ть услуги (руб.) с 01.09.25</t>
  </si>
  <si>
    <t xml:space="preserve">Ст-ть услуги (руб.) </t>
  </si>
  <si>
    <t xml:space="preserve">1.00</t>
  </si>
  <si>
    <t xml:space="preserve">КОНСУЛЬТАЦИИ </t>
  </si>
  <si>
    <t xml:space="preserve">1.1</t>
  </si>
  <si>
    <t xml:space="preserve">01.00.04</t>
  </si>
  <si>
    <t xml:space="preserve">B01.057.001</t>
  </si>
  <si>
    <t xml:space="preserve">Прием (осмотр, консультация) врача-хирурга </t>
  </si>
  <si>
    <t xml:space="preserve">инфляция 7%</t>
  </si>
  <si>
    <t xml:space="preserve">1.2</t>
  </si>
  <si>
    <t xml:space="preserve">01.00.104 </t>
  </si>
  <si>
    <t xml:space="preserve">Прием (осмотр, консультация) врача-хирурга (зав.отделением, главный специалист, кандидат медицинских наук, заслуженный врач, доктор медицинских наук, профессор)</t>
  </si>
  <si>
    <t xml:space="preserve">1.3</t>
  </si>
  <si>
    <t xml:space="preserve">01.00.139 </t>
  </si>
  <si>
    <t xml:space="preserve">B01.057.002</t>
  </si>
  <si>
    <t xml:space="preserve">Прием (осмотр, консультация) врача-хирурга повторный</t>
  </si>
  <si>
    <t xml:space="preserve">1.4</t>
  </si>
  <si>
    <t xml:space="preserve">01.00.05</t>
  </si>
  <si>
    <t xml:space="preserve">B01.050.001</t>
  </si>
  <si>
    <t xml:space="preserve">Прием (осмотр, консультация) врача-травматолога-ортопеда </t>
  </si>
  <si>
    <t xml:space="preserve">1.5</t>
  </si>
  <si>
    <t xml:space="preserve">01.00.105 </t>
  </si>
  <si>
    <t xml:space="preserve">Прием (осмотр, консультация) врача-травматолога-ортопеда (зав.отделением, главный специалист, кандидат медицинских наук, заслуженный врач, доктор медицинских наук, профессор)</t>
  </si>
  <si>
    <t xml:space="preserve">1.6</t>
  </si>
  <si>
    <t xml:space="preserve">01.00.140 </t>
  </si>
  <si>
    <t xml:space="preserve">B01.050.002</t>
  </si>
  <si>
    <t xml:space="preserve">Прием (осмотр, консультация) врача-травматолога-ортопеда повторный</t>
  </si>
  <si>
    <t xml:space="preserve">1.7</t>
  </si>
  <si>
    <t xml:space="preserve">01.00.06</t>
  </si>
  <si>
    <t xml:space="preserve">B01.053.001</t>
  </si>
  <si>
    <t xml:space="preserve">Прием (осмотр, консультация) врача-уролога </t>
  </si>
  <si>
    <t xml:space="preserve">1.8</t>
  </si>
  <si>
    <t xml:space="preserve">01.00.106 </t>
  </si>
  <si>
    <t xml:space="preserve">Прием (осмотр, консультация) врача-уролога  (зав.отделением, главный специалист, кандидат медицинских наук, заслуженный врач, доктор медицинских наук, профессор)</t>
  </si>
  <si>
    <t xml:space="preserve">1.9</t>
  </si>
  <si>
    <t xml:space="preserve">01.00.141 </t>
  </si>
  <si>
    <t xml:space="preserve">B01.053.002</t>
  </si>
  <si>
    <t xml:space="preserve">Прием (осмотр, консультация) врача-уролога повторный</t>
  </si>
  <si>
    <t xml:space="preserve">1.10</t>
  </si>
  <si>
    <t xml:space="preserve">01.00.07</t>
  </si>
  <si>
    <t xml:space="preserve">B01.029.001</t>
  </si>
  <si>
    <t xml:space="preserve">Прием (осмотр, консультация) врача-офтальмолога </t>
  </si>
  <si>
    <t xml:space="preserve">1.11</t>
  </si>
  <si>
    <t xml:space="preserve">01.00.107</t>
  </si>
  <si>
    <t xml:space="preserve">Прием (осмотр, консультация) врача-офтальмолога (зав.отделением, главный специалист, кандидат медицинских наук, заслуженный врач, доктор медицинских наук, профессор)</t>
  </si>
  <si>
    <t xml:space="preserve">1.12</t>
  </si>
  <si>
    <t xml:space="preserve">01.00.142 </t>
  </si>
  <si>
    <t xml:space="preserve">B01.029.002</t>
  </si>
  <si>
    <t xml:space="preserve">Прием (осмотр, консультация) врача-офтальмолога повторный</t>
  </si>
  <si>
    <t xml:space="preserve">1.13</t>
  </si>
  <si>
    <t xml:space="preserve">01.00.08</t>
  </si>
  <si>
    <t xml:space="preserve">B01.028.001</t>
  </si>
  <si>
    <t xml:space="preserve">Прием (осмотр, консультация) врача-оториноларинголога </t>
  </si>
  <si>
    <t xml:space="preserve">1.14</t>
  </si>
  <si>
    <t xml:space="preserve">01.00.108 </t>
  </si>
  <si>
    <t xml:space="preserve">Прием (осмотр, консультация) врача-оториноларинголога (зав.отделением, главный специалист, кандидат медицинских наук, заслуженный врач, доктор медицинских наук, профессор)</t>
  </si>
  <si>
    <t xml:space="preserve">1.15</t>
  </si>
  <si>
    <t xml:space="preserve">01.00.143 </t>
  </si>
  <si>
    <t xml:space="preserve">B01.028.002</t>
  </si>
  <si>
    <t xml:space="preserve">Прием (осмотр, консультация) врача-оториноларинголога повторный</t>
  </si>
  <si>
    <t xml:space="preserve">1.16</t>
  </si>
  <si>
    <t xml:space="preserve">01.00.09</t>
  </si>
  <si>
    <t xml:space="preserve">B01.018.001</t>
  </si>
  <si>
    <t xml:space="preserve">Прием (осмотр, консультация) врача-колопроктолога </t>
  </si>
  <si>
    <t xml:space="preserve">1.17</t>
  </si>
  <si>
    <t xml:space="preserve">01.00.109 </t>
  </si>
  <si>
    <t xml:space="preserve">Прием (осмотр, консультация) врача-колопроктолога (зав.отделением, главный специалист, кандидат медицинских наук, заслуженный врач, доктор медицинских наук, профессор)</t>
  </si>
  <si>
    <t xml:space="preserve">1.18</t>
  </si>
  <si>
    <t xml:space="preserve">01.00.144 </t>
  </si>
  <si>
    <t xml:space="preserve">B01.018.002</t>
  </si>
  <si>
    <t xml:space="preserve">Прием (осмотр, консультация) врача-колопроктолога повторный</t>
  </si>
  <si>
    <t xml:space="preserve">1.19</t>
  </si>
  <si>
    <t xml:space="preserve">01.00.12</t>
  </si>
  <si>
    <t xml:space="preserve">B01.001.001</t>
  </si>
  <si>
    <t xml:space="preserve">Прием (осмотр, консультация) врача-акушера-гинеколога </t>
  </si>
  <si>
    <t xml:space="preserve">1.20</t>
  </si>
  <si>
    <t xml:space="preserve">01.00.110 </t>
  </si>
  <si>
    <t xml:space="preserve">Прием (осмотр, консультация) врача-акушера-гинеколога (зав.отделением, главный специалист, кандидат медицинских наук, заслуженный врач, доктор медицинских наук, профессор)</t>
  </si>
  <si>
    <t xml:space="preserve">1.21</t>
  </si>
  <si>
    <t xml:space="preserve">01.00.145 </t>
  </si>
  <si>
    <t xml:space="preserve">B01.001.002</t>
  </si>
  <si>
    <t xml:space="preserve">Прием (осмотр, консультация) врача-акушера-гинеколога повторный</t>
  </si>
  <si>
    <t xml:space="preserve">1.22</t>
  </si>
  <si>
    <t xml:space="preserve">01.00.14</t>
  </si>
  <si>
    <t xml:space="preserve">B01.024.001</t>
  </si>
  <si>
    <t xml:space="preserve">Прием (осмотр, консультация)  врача-нейрохирурга (при спинно-мозговых травмах)</t>
  </si>
  <si>
    <t xml:space="preserve">1.23</t>
  </si>
  <si>
    <t xml:space="preserve">01.00.111 </t>
  </si>
  <si>
    <t xml:space="preserve">Прием (осмотр, консультация)  врача-нейрохирурга  (при спинно-мозговых травмах) (зав.отделением, главный специалист, кандидат медицинских наук, заслуженный врач, доктор медицинских наук, профессор)</t>
  </si>
  <si>
    <t xml:space="preserve">1.24</t>
  </si>
  <si>
    <t xml:space="preserve">01.00.146 </t>
  </si>
  <si>
    <t xml:space="preserve">B01.024.002</t>
  </si>
  <si>
    <t xml:space="preserve">Прием (осмотр, консультация) врача-нейрохирурга (при спинно-мозговых травмах) повторный</t>
  </si>
  <si>
    <t xml:space="preserve">1.25</t>
  </si>
  <si>
    <t xml:space="preserve">01.00.16</t>
  </si>
  <si>
    <t xml:space="preserve">Прием (осмотр, консультация) врача-нейрохирурга </t>
  </si>
  <si>
    <t xml:space="preserve">1.26</t>
  </si>
  <si>
    <t xml:space="preserve">01.00.112 </t>
  </si>
  <si>
    <t xml:space="preserve">Прием (осмотр, консультация) врача-нейрохирурга  (зав.отделением, главный специалист, кандидат медицинских наук, заслуженный врач, доктор медицинских наук, профессор)</t>
  </si>
  <si>
    <t xml:space="preserve">1.27</t>
  </si>
  <si>
    <t xml:space="preserve">01.00.17</t>
  </si>
  <si>
    <t xml:space="preserve">B01.043.001</t>
  </si>
  <si>
    <t xml:space="preserve">Прием (осмотр, консультация) врача-сердечно-сосудистого хирурга </t>
  </si>
  <si>
    <t xml:space="preserve">1.28</t>
  </si>
  <si>
    <t xml:space="preserve">01.00.113 </t>
  </si>
  <si>
    <t xml:space="preserve">Прием (осмотр, консультация) врача-сердечно-сосудистого хирурга (зав.отделением, главный специалист, кандидат медицинских наук, заслуженный врач, доктор медицинских наук, профессор)</t>
  </si>
  <si>
    <t xml:space="preserve">1.29</t>
  </si>
  <si>
    <t xml:space="preserve">01.00.147 </t>
  </si>
  <si>
    <t xml:space="preserve">B01.043.002</t>
  </si>
  <si>
    <t xml:space="preserve">Прием (осмотр, консультация) врача-сердечно-сосудистого хирурга повторный</t>
  </si>
  <si>
    <t xml:space="preserve">1.30</t>
  </si>
  <si>
    <t xml:space="preserve">01.00.18</t>
  </si>
  <si>
    <t xml:space="preserve">Прием (осмотр, консультация)  врача-травматолога-ортопеда (комбустиолога)</t>
  </si>
  <si>
    <t xml:space="preserve">1.31</t>
  </si>
  <si>
    <t xml:space="preserve">01.00.114 </t>
  </si>
  <si>
    <t xml:space="preserve">Прием (осмотр, консультация)  врача-травматолога-ортопеда (комбустиолога) (зав.отделением, главный специалист, кандидат медицинских наук, заслуженный врач, доктор медицинских наук, профессор)</t>
  </si>
  <si>
    <t xml:space="preserve">1.32</t>
  </si>
  <si>
    <t xml:space="preserve">01.00.162 </t>
  </si>
  <si>
    <t xml:space="preserve">Прием (осмотр, консультация) врача-травматолога-ортопеда (комбустиолога) повторный</t>
  </si>
  <si>
    <t xml:space="preserve">1.33</t>
  </si>
  <si>
    <t xml:space="preserve">01.00.19</t>
  </si>
  <si>
    <t xml:space="preserve">B01.059.001</t>
  </si>
  <si>
    <t xml:space="preserve">Прием (осмотр, консультация) врача-эндоскописта </t>
  </si>
  <si>
    <t xml:space="preserve">1.34</t>
  </si>
  <si>
    <t xml:space="preserve">01.00.115 </t>
  </si>
  <si>
    <t xml:space="preserve">Прием (осмотр, консультация) врача-эндоскописта (зав.отделением, главный специалист, кандидат медицинских наук, заслуженный врач, доктор медицинских наук, профессор)</t>
  </si>
  <si>
    <t xml:space="preserve">1.35</t>
  </si>
  <si>
    <t xml:space="preserve">01.00.148 </t>
  </si>
  <si>
    <t xml:space="preserve">B01.059.002</t>
  </si>
  <si>
    <t xml:space="preserve">Прием (осмотр, консультация) врача-эндоскописта повторный</t>
  </si>
  <si>
    <t xml:space="preserve">1.36</t>
  </si>
  <si>
    <t xml:space="preserve">01.00.20</t>
  </si>
  <si>
    <t xml:space="preserve">B01.049.001</t>
  </si>
  <si>
    <t xml:space="preserve">Прием (осмотр, консультация) врача-торакального хирурга </t>
  </si>
  <si>
    <t xml:space="preserve">1.37</t>
  </si>
  <si>
    <t xml:space="preserve">01.00.116 </t>
  </si>
  <si>
    <t xml:space="preserve">Прием (осмотр, консультация) врача-торакального хирурга (зав.отделением, главный специалист, кандидат медицинских наук, заслуженный врач, доктор медицинских наук, профессор)</t>
  </si>
  <si>
    <t xml:space="preserve">1.38</t>
  </si>
  <si>
    <t xml:space="preserve">01.00.149 </t>
  </si>
  <si>
    <t xml:space="preserve">B01.049.002</t>
  </si>
  <si>
    <t xml:space="preserve">Прием (осмотр, консультация) врача-торакального хирурга повторный</t>
  </si>
  <si>
    <t xml:space="preserve">1.39</t>
  </si>
  <si>
    <t xml:space="preserve">01.00.21</t>
  </si>
  <si>
    <t xml:space="preserve">B01.047.001</t>
  </si>
  <si>
    <t xml:space="preserve">Прием (осмотр, консультация) врача-терапевта</t>
  </si>
  <si>
    <t xml:space="preserve">1.40</t>
  </si>
  <si>
    <t xml:space="preserve">01.00.117 </t>
  </si>
  <si>
    <t xml:space="preserve">Прием (осмотр, консультация) врача-терапевта (зав.отделением, главный специалист, кандидат медицинских наук, заслуженный врач, доктор медицинских наук, профессор)</t>
  </si>
  <si>
    <t xml:space="preserve">1.41</t>
  </si>
  <si>
    <t xml:space="preserve">01.00.163</t>
  </si>
  <si>
    <t xml:space="preserve">B01.047.002</t>
  </si>
  <si>
    <t xml:space="preserve">Прием (осмотр, консультация) врача-терапевта повторный</t>
  </si>
  <si>
    <t xml:space="preserve">1.42</t>
  </si>
  <si>
    <t xml:space="preserve">01.00.22</t>
  </si>
  <si>
    <t xml:space="preserve">B01.015.001</t>
  </si>
  <si>
    <t xml:space="preserve">Прием (осмотр, консультация) врача-кардиолога </t>
  </si>
  <si>
    <t xml:space="preserve">1.43</t>
  </si>
  <si>
    <t xml:space="preserve">01.00.118 </t>
  </si>
  <si>
    <t xml:space="preserve">Прием (осмотр, консультация) врача-кардиолога (зав.отделением, главный специалист, кандидат медицинских наук, заслуженный врач, доктор медицинских наук, профессор)</t>
  </si>
  <si>
    <t xml:space="preserve">1.44</t>
  </si>
  <si>
    <t xml:space="preserve">01.00.150</t>
  </si>
  <si>
    <t xml:space="preserve">B01.015.002</t>
  </si>
  <si>
    <t xml:space="preserve">Прием (осмотр, консультация) врача-кардиолога повторный</t>
  </si>
  <si>
    <t xml:space="preserve">1.45</t>
  </si>
  <si>
    <t xml:space="preserve">01.00.23</t>
  </si>
  <si>
    <t xml:space="preserve">B01.004.001</t>
  </si>
  <si>
    <t xml:space="preserve">Прием (осмотр, консультация) врача-гастроэнтеролога </t>
  </si>
  <si>
    <t xml:space="preserve">1.46</t>
  </si>
  <si>
    <t xml:space="preserve">01.00.119 </t>
  </si>
  <si>
    <t xml:space="preserve">Прием (осмотр, консультация) врача-гастроэнтеролога (зав.отделением, главный специалист, кандидат медицинских наук, заслуженный врач, доктор медицинских наук, профессор)</t>
  </si>
  <si>
    <t xml:space="preserve">1.47</t>
  </si>
  <si>
    <t xml:space="preserve">01.00.151</t>
  </si>
  <si>
    <t xml:space="preserve">B01.004.002</t>
  </si>
  <si>
    <t xml:space="preserve">Прием (осмотр, консультация) врача-гастроэнтеролога повторный</t>
  </si>
  <si>
    <t xml:space="preserve">1.48</t>
  </si>
  <si>
    <t xml:space="preserve">01.00.24</t>
  </si>
  <si>
    <t xml:space="preserve">B01.025.001</t>
  </si>
  <si>
    <t xml:space="preserve">Прием (осмотр, консультация) врача-нефролога </t>
  </si>
  <si>
    <t xml:space="preserve">1.49</t>
  </si>
  <si>
    <t xml:space="preserve">01.00.120 </t>
  </si>
  <si>
    <t xml:space="preserve">Прием (осмотр, консультация) врача-нефролога (зав.отделением, главный специалист, кандидат медицинских наук, заслуженный врач, доктор медицинских наук, профессор)</t>
  </si>
  <si>
    <t xml:space="preserve">1.50</t>
  </si>
  <si>
    <t xml:space="preserve">01.00.152</t>
  </si>
  <si>
    <t xml:space="preserve">B01.025.002</t>
  </si>
  <si>
    <t xml:space="preserve">Прием (осмотр, консультация) врача-нефролога повторный</t>
  </si>
  <si>
    <t xml:space="preserve">1.51</t>
  </si>
  <si>
    <t xml:space="preserve">01.00.25</t>
  </si>
  <si>
    <t xml:space="preserve">B01.058.001</t>
  </si>
  <si>
    <t xml:space="preserve">Прием (осмотр, консультация) врача-эндокринолога</t>
  </si>
  <si>
    <t xml:space="preserve">1.52</t>
  </si>
  <si>
    <t xml:space="preserve">01.00.121 </t>
  </si>
  <si>
    <t xml:space="preserve">Прием (осмотр, консультация) врача-эндокринолога (зав.отделением, главный специалист, кандидат медицинских наук, заслуженный врач, доктор медицинских наук, профессор)</t>
  </si>
  <si>
    <t xml:space="preserve">1.53</t>
  </si>
  <si>
    <t xml:space="preserve">01.00.153</t>
  </si>
  <si>
    <t xml:space="preserve">B01.058.002</t>
  </si>
  <si>
    <t xml:space="preserve">Прием (осмотр, консультация) врача-эндокринолога повторный</t>
  </si>
  <si>
    <t xml:space="preserve">1.54</t>
  </si>
  <si>
    <t xml:space="preserve">01.00.26</t>
  </si>
  <si>
    <t xml:space="preserve">B01.005.001</t>
  </si>
  <si>
    <t xml:space="preserve">Прием (осмотр, консультация) врача-гематолога </t>
  </si>
  <si>
    <t xml:space="preserve">1.55</t>
  </si>
  <si>
    <t xml:space="preserve">01.01.122 </t>
  </si>
  <si>
    <t xml:space="preserve">Прием (осмотр, консультация) врача-гематолога (зав.отделением, главный специалист, кандидат медицинских наук, заслуженный врач, доктор медицинских наук, профессор)</t>
  </si>
  <si>
    <t xml:space="preserve">1.56</t>
  </si>
  <si>
    <t xml:space="preserve">01.00.154</t>
  </si>
  <si>
    <t xml:space="preserve">B01.005.002</t>
  </si>
  <si>
    <t xml:space="preserve">Прием (осмотр, консультация) врача-гематолога повторный</t>
  </si>
  <si>
    <t xml:space="preserve">1.57</t>
  </si>
  <si>
    <t xml:space="preserve">01.00.27</t>
  </si>
  <si>
    <t xml:space="preserve">B01.023.001</t>
  </si>
  <si>
    <t xml:space="preserve">Прием (осмотр, консультация) врача-невролога </t>
  </si>
  <si>
    <t xml:space="preserve">1.58</t>
  </si>
  <si>
    <t xml:space="preserve">01.00.123 </t>
  </si>
  <si>
    <t xml:space="preserve">Прием (осмотр, консультация) врача-невролога (зав.отделением, главный специалист, кандидат медицинских наук, заслуженный врач, доктор медицинских наук, профессор)</t>
  </si>
  <si>
    <t xml:space="preserve">1.59</t>
  </si>
  <si>
    <t xml:space="preserve">01.00.155</t>
  </si>
  <si>
    <t xml:space="preserve">B01.023.002</t>
  </si>
  <si>
    <t xml:space="preserve">Прием (осмотр, консультация) врача-невролога повторный</t>
  </si>
  <si>
    <t xml:space="preserve">1.60</t>
  </si>
  <si>
    <t xml:space="preserve">01.00.28</t>
  </si>
  <si>
    <t xml:space="preserve">B01.040.001</t>
  </si>
  <si>
    <t xml:space="preserve">Прием (осмотр, консультация) врача-ревматолога </t>
  </si>
  <si>
    <t xml:space="preserve">1.61</t>
  </si>
  <si>
    <t xml:space="preserve">01.00.124 </t>
  </si>
  <si>
    <t xml:space="preserve">Прием (осмотр, консультация) врача-ревматолога  (зав.отделением, главный специалист, кандидат медицинских наук, заслуженный врач, доктор медицинских наук, профессор)</t>
  </si>
  <si>
    <t xml:space="preserve">1.62</t>
  </si>
  <si>
    <t xml:space="preserve">01.00.156 </t>
  </si>
  <si>
    <t xml:space="preserve">B01.040.002</t>
  </si>
  <si>
    <t xml:space="preserve">Прием (осмотр, консультация) врача-ревматолога повторный</t>
  </si>
  <si>
    <t xml:space="preserve">1.63</t>
  </si>
  <si>
    <t xml:space="preserve">01.00.29</t>
  </si>
  <si>
    <t xml:space="preserve">B01.002.001</t>
  </si>
  <si>
    <t xml:space="preserve">Прием (осмотр, консультация) врача-аллерголога-иммунолога</t>
  </si>
  <si>
    <t xml:space="preserve">1.64</t>
  </si>
  <si>
    <t xml:space="preserve">01.00.125 </t>
  </si>
  <si>
    <t xml:space="preserve">Прием (осмотр, консультация) врача-аллерголога-иммунолога (зав.отделением, главный специалист, кандидат медицинских наук, заслуженный врач, доктор медицинских наук, профессор)</t>
  </si>
  <si>
    <t xml:space="preserve">1.65</t>
  </si>
  <si>
    <t xml:space="preserve">01.00.31</t>
  </si>
  <si>
    <t xml:space="preserve">B01.037.001</t>
  </si>
  <si>
    <t xml:space="preserve">Прием (осмотр, консультация) врача-пульмонолога </t>
  </si>
  <si>
    <t xml:space="preserve">1.66</t>
  </si>
  <si>
    <t xml:space="preserve">01.00.127 </t>
  </si>
  <si>
    <t xml:space="preserve">Прием (осмотр, консультация) врача-пульмонолога  (зав.отделением, главный специалист, кандидат медицинских наук, заслуженный врач, доктор медицинских наук, профессор)</t>
  </si>
  <si>
    <t xml:space="preserve">1.67</t>
  </si>
  <si>
    <t xml:space="preserve">01.00.157 </t>
  </si>
  <si>
    <t xml:space="preserve">B01.037.002</t>
  </si>
  <si>
    <t xml:space="preserve">Прием (осмотр, консультация) врача-пульмонолога повторный</t>
  </si>
  <si>
    <t xml:space="preserve">1.68</t>
  </si>
  <si>
    <t xml:space="preserve">01.00.32</t>
  </si>
  <si>
    <t xml:space="preserve">B01.022.001</t>
  </si>
  <si>
    <t xml:space="preserve">Прием (осмотр, консультация) врача мануальной терапии </t>
  </si>
  <si>
    <t xml:space="preserve">1.69</t>
  </si>
  <si>
    <t xml:space="preserve">01.00.128 </t>
  </si>
  <si>
    <t xml:space="preserve">Прием (осмотр, консультация) врача мануальной терапии (зав.отделением, главный специалист, кандидат медицинских наук, заслуженный врач, доктор медицинских наук, профессор)</t>
  </si>
  <si>
    <t xml:space="preserve">1.70</t>
  </si>
  <si>
    <t xml:space="preserve">01.00.158</t>
  </si>
  <si>
    <t xml:space="preserve">B01.022.002</t>
  </si>
  <si>
    <t xml:space="preserve">Прием (осмотр, консультация) врача мануальной терапии повторный</t>
  </si>
  <si>
    <t xml:space="preserve">1.71</t>
  </si>
  <si>
    <t xml:space="preserve">01.00.37</t>
  </si>
  <si>
    <t xml:space="preserve">B01.014.001</t>
  </si>
  <si>
    <t xml:space="preserve">Прием (осмотр, консультация) врача-инфекциониста </t>
  </si>
  <si>
    <t xml:space="preserve">1.72</t>
  </si>
  <si>
    <t xml:space="preserve">01.00.129 </t>
  </si>
  <si>
    <t xml:space="preserve">Прием (осмотр, консультация) врача-инфекциониста (зав.отделением, главный специалист, кандидат медицинских наук, заслуженный врач, доктор медицинских наук, профессор)</t>
  </si>
  <si>
    <t xml:space="preserve">1.73</t>
  </si>
  <si>
    <t xml:space="preserve">01.00.159</t>
  </si>
  <si>
    <t xml:space="preserve">B01.014.002</t>
  </si>
  <si>
    <t xml:space="preserve">Прием (осмотр, консультация) врача-инфекциониста повторный</t>
  </si>
  <si>
    <t xml:space="preserve">1.74</t>
  </si>
  <si>
    <t xml:space="preserve">01.00.38</t>
  </si>
  <si>
    <t xml:space="preserve">B01.046.001</t>
  </si>
  <si>
    <t xml:space="preserve">Прием (осмотр, консультация) врача сурдолога-оториноларинголога </t>
  </si>
  <si>
    <t xml:space="preserve">1.75</t>
  </si>
  <si>
    <t xml:space="preserve">01.00.130 </t>
  </si>
  <si>
    <t xml:space="preserve">Прием (осмотр, консультация) врача сурдолога-оториноларинголога (зав.отделением, главный специалист, кандидат медицинских наук, заслуженный врач, доктор медицинских наук, профессор)</t>
  </si>
  <si>
    <t xml:space="preserve">1.76</t>
  </si>
  <si>
    <t xml:space="preserve">01.00.160 </t>
  </si>
  <si>
    <t xml:space="preserve">B01.046.002</t>
  </si>
  <si>
    <t xml:space="preserve">Прием (осмотр, консультация) врача сурдолога-оториноларинголога повторный</t>
  </si>
  <si>
    <t xml:space="preserve">1.77</t>
  </si>
  <si>
    <t xml:space="preserve">01.00.51</t>
  </si>
  <si>
    <t xml:space="preserve">B01.030.001</t>
  </si>
  <si>
    <t xml:space="preserve">Осмотр (консультация) врача-патологоанатома</t>
  </si>
  <si>
    <t xml:space="preserve">1.78</t>
  </si>
  <si>
    <t xml:space="preserve">01.00.133 </t>
  </si>
  <si>
    <t xml:space="preserve">Осмотр (консультация) врача-патологоанатома (зав.отделением, главный специалист, кандидат медицинских наук, заслуженный врач, доктор медицинских наук, профессор)                         </t>
  </si>
  <si>
    <t xml:space="preserve">1.79</t>
  </si>
  <si>
    <t xml:space="preserve">01.00.58</t>
  </si>
  <si>
    <t xml:space="preserve">B01.013.001</t>
  </si>
  <si>
    <t xml:space="preserve">Прием (осмотр, консультация) врача-диетолога </t>
  </si>
  <si>
    <t xml:space="preserve">1.80</t>
  </si>
  <si>
    <t xml:space="preserve">01.00.134 </t>
  </si>
  <si>
    <t xml:space="preserve">Прием (осмотр, консультация) врача-диетолога (зав.отделением, главный специалист, кандидат медицинских наук, заслуженный врач, доктор медицинских наук, профессор)  </t>
  </si>
  <si>
    <t xml:space="preserve">1.81</t>
  </si>
  <si>
    <t xml:space="preserve">01.00.60</t>
  </si>
  <si>
    <t xml:space="preserve">B01.054.001</t>
  </si>
  <si>
    <t xml:space="preserve">Осмотр (консультация) врача-физиотерапевта</t>
  </si>
  <si>
    <t xml:space="preserve">1.82</t>
  </si>
  <si>
    <t xml:space="preserve">01.00.135 </t>
  </si>
  <si>
    <t xml:space="preserve">Осмотр (консультация) врача-физиотерапевта (зав.отделением, главный специалист, кандидат медицинских наук, заслуженный врач, доктор медицинских наук, профессор)  </t>
  </si>
  <si>
    <t xml:space="preserve">1.83</t>
  </si>
  <si>
    <t xml:space="preserve">01.00.61</t>
  </si>
  <si>
    <t xml:space="preserve">B01.020.001</t>
  </si>
  <si>
    <t xml:space="preserve">Прием (осмотр, консультация) врача по лечебной физкультуре</t>
  </si>
  <si>
    <t xml:space="preserve">1.84</t>
  </si>
  <si>
    <t xml:space="preserve">01.00.136 </t>
  </si>
  <si>
    <t xml:space="preserve">Прием (осмотр, консультация) врача по лечебной физкультуре  (зав.отделением, главный специалист, кандидат медицинских наук, заслуженный врач, доктор медицинских наук, профессор)  </t>
  </si>
  <si>
    <t xml:space="preserve">1.85</t>
  </si>
  <si>
    <t xml:space="preserve">01.00.64</t>
  </si>
  <si>
    <t xml:space="preserve">Прием (осмотр, консультация) врача-акушера-гинеколога (эндокринолога) первичный</t>
  </si>
  <si>
    <t xml:space="preserve">1.86</t>
  </si>
  <si>
    <t xml:space="preserve">01.00.137 </t>
  </si>
  <si>
    <t xml:space="preserve">Прием (осмотр, консультация) врача-акушера-гинеколога (эндокринолога)  (зав.отделением, главный специалист, кандидат медицинских наук, заслуженный врач, доктор медицинских наук, профессор)  </t>
  </si>
  <si>
    <t xml:space="preserve">1.87</t>
  </si>
  <si>
    <t xml:space="preserve">01.00.66</t>
  </si>
  <si>
    <t xml:space="preserve">B01.003.001</t>
  </si>
  <si>
    <t xml:space="preserve">Осмотр (консультация) врачом-анестезиологом-реаниматологом </t>
  </si>
  <si>
    <t xml:space="preserve">1.88</t>
  </si>
  <si>
    <t xml:space="preserve">01.00.138 </t>
  </si>
  <si>
    <t xml:space="preserve">Осмотр (консультация) врачом-анестезиологом-реаниматологом (зав.отделением, главный специалист, кандидат медицинских наук, заслуженный врач, доктор медицинских наук, профессор)  </t>
  </si>
  <si>
    <t xml:space="preserve">1.89</t>
  </si>
  <si>
    <t xml:space="preserve">01.00.71</t>
  </si>
  <si>
    <t xml:space="preserve">B04.012.001</t>
  </si>
  <si>
    <t xml:space="preserve">Школа для пациентов с сахарным диабетом (1 занятие)</t>
  </si>
  <si>
    <t xml:space="preserve">1.90</t>
  </si>
  <si>
    <t xml:space="preserve">01.00.76</t>
  </si>
  <si>
    <t xml:space="preserve">B01.070.009</t>
  </si>
  <si>
    <t xml:space="preserve">Прием (тестирование, консультация) медицинского психолога </t>
  </si>
  <si>
    <t xml:space="preserve">1.91</t>
  </si>
  <si>
    <t xml:space="preserve">01.00.81</t>
  </si>
  <si>
    <t xml:space="preserve">Прием (осмотр, консультация) врача-кардиолога  (пациента с имплантацией электрокардиостимулятора)</t>
  </si>
  <si>
    <t xml:space="preserve">1.92</t>
  </si>
  <si>
    <t xml:space="preserve">01.00.102</t>
  </si>
  <si>
    <t xml:space="preserve">В01.027.001</t>
  </si>
  <si>
    <t xml:space="preserve">Прием (осмотр, консультация)  врача-онколога</t>
  </si>
  <si>
    <t xml:space="preserve">1.93</t>
  </si>
  <si>
    <t xml:space="preserve">01.00.164</t>
  </si>
  <si>
    <t xml:space="preserve">B01.027.002</t>
  </si>
  <si>
    <t xml:space="preserve">Прием (осмотр, консультация) врача-онколога повторный</t>
  </si>
  <si>
    <t xml:space="preserve">2.0</t>
  </si>
  <si>
    <t xml:space="preserve">ПРОЦЕДУРЫ                             </t>
  </si>
  <si>
    <t xml:space="preserve">2.1</t>
  </si>
  <si>
    <t xml:space="preserve">02.00.01</t>
  </si>
  <si>
    <t xml:space="preserve">A02.12.002</t>
  </si>
  <si>
    <t xml:space="preserve">Измерение артериального давления на периферических артериях</t>
  </si>
  <si>
    <t xml:space="preserve">2.2</t>
  </si>
  <si>
    <t xml:space="preserve">02.00.04</t>
  </si>
  <si>
    <t xml:space="preserve">A11.12.003</t>
  </si>
  <si>
    <t xml:space="preserve">Внутривенное введение лекарственных препаратов</t>
  </si>
  <si>
    <t xml:space="preserve">2.3</t>
  </si>
  <si>
    <t xml:space="preserve">02.00.05</t>
  </si>
  <si>
    <t xml:space="preserve">A11.02.002</t>
  </si>
  <si>
    <t xml:space="preserve">Внутримышечное введение лекарственных препаратов</t>
  </si>
  <si>
    <t xml:space="preserve">2.4</t>
  </si>
  <si>
    <t xml:space="preserve">02.00.06</t>
  </si>
  <si>
    <t xml:space="preserve">A11.01.002</t>
  </si>
  <si>
    <t xml:space="preserve">Подкожное введение лекарственных препаратов</t>
  </si>
  <si>
    <t xml:space="preserve">2.5</t>
  </si>
  <si>
    <t xml:space="preserve">02.00.08</t>
  </si>
  <si>
    <t xml:space="preserve">A11.12.009</t>
  </si>
  <si>
    <t xml:space="preserve">Взятие крови из периферической вены</t>
  </si>
  <si>
    <t xml:space="preserve">2.6</t>
  </si>
  <si>
    <t xml:space="preserve">02.00.09</t>
  </si>
  <si>
    <t xml:space="preserve">A11.12.003.001</t>
  </si>
  <si>
    <t xml:space="preserve">Непрерывное внутривенное введение лекарственных препаратов</t>
  </si>
  <si>
    <t xml:space="preserve">2.7</t>
  </si>
  <si>
    <t xml:space="preserve">02.00.31</t>
  </si>
  <si>
    <t xml:space="preserve">A11.08.010.001</t>
  </si>
  <si>
    <t xml:space="preserve">Получение мазков со слизистой оболочки носоглотки</t>
  </si>
  <si>
    <t xml:space="preserve">2.8</t>
  </si>
  <si>
    <t xml:space="preserve">02.00.35</t>
  </si>
  <si>
    <t xml:space="preserve">A16.30.069</t>
  </si>
  <si>
    <t xml:space="preserve">Снятие послеоперационных швов (лигатур)</t>
  </si>
  <si>
    <t xml:space="preserve">2.9</t>
  </si>
  <si>
    <t xml:space="preserve">02.00.74</t>
  </si>
  <si>
    <t xml:space="preserve">A11.12.002</t>
  </si>
  <si>
    <t xml:space="preserve">Катетеризация кубитальной и других периферических вен</t>
  </si>
  <si>
    <t xml:space="preserve">2.10</t>
  </si>
  <si>
    <t xml:space="preserve">02.00.90</t>
  </si>
  <si>
    <t xml:space="preserve">A11.01.009</t>
  </si>
  <si>
    <t xml:space="preserve">Соскоб кожи</t>
  </si>
  <si>
    <t xml:space="preserve">служебка</t>
  </si>
  <si>
    <t xml:space="preserve">2.11</t>
  </si>
  <si>
    <t xml:space="preserve">02.00.97</t>
  </si>
  <si>
    <t xml:space="preserve">A25.24.001.002</t>
  </si>
  <si>
    <t xml:space="preserve">Назначение ботулинического токсина при заболеваниях периферической нервной системы</t>
  </si>
  <si>
    <t xml:space="preserve">2.12</t>
  </si>
  <si>
    <t xml:space="preserve">02.00.99</t>
  </si>
  <si>
    <t xml:space="preserve">A23.30.008</t>
  </si>
  <si>
    <t xml:space="preserve">Назначение лекарственных препаратов, методов, форм лечебной физкультуры (процедура)</t>
  </si>
  <si>
    <t xml:space="preserve">2.13</t>
  </si>
  <si>
    <t xml:space="preserve">02.00.101</t>
  </si>
  <si>
    <t xml:space="preserve">A11.23.002</t>
  </si>
  <si>
    <t xml:space="preserve">Введение лекарственных препаратов в спинномозговой канал</t>
  </si>
  <si>
    <t xml:space="preserve">2.14</t>
  </si>
  <si>
    <t xml:space="preserve">02.00.102</t>
  </si>
  <si>
    <t xml:space="preserve">A17.01.002</t>
  </si>
  <si>
    <t xml:space="preserve">Воздействие на точки акупунктуры другими физическими факторами (сухие иглы)</t>
  </si>
  <si>
    <t xml:space="preserve">3.0</t>
  </si>
  <si>
    <t xml:space="preserve">3.00</t>
  </si>
  <si>
    <t xml:space="preserve">ПУНКЦИИ                                         </t>
  </si>
  <si>
    <t xml:space="preserve">3.1</t>
  </si>
  <si>
    <t xml:space="preserve">03.00.01</t>
  </si>
  <si>
    <t xml:space="preserve">A11.04.005</t>
  </si>
  <si>
    <t xml:space="preserve">Пункция синовиальной сумки сустава</t>
  </si>
  <si>
    <t xml:space="preserve">3.2</t>
  </si>
  <si>
    <t xml:space="preserve">03.00.02</t>
  </si>
  <si>
    <t xml:space="preserve">A11.06.003</t>
  </si>
  <si>
    <t xml:space="preserve">Пункция лимфатического узла</t>
  </si>
  <si>
    <t xml:space="preserve">3.3</t>
  </si>
  <si>
    <t xml:space="preserve">03.00.07</t>
  </si>
  <si>
    <t xml:space="preserve">A11.05.002</t>
  </si>
  <si>
    <t xml:space="preserve">Получение цитологического препарата костного мозга путем пункции</t>
  </si>
  <si>
    <t xml:space="preserve">3.4</t>
  </si>
  <si>
    <t xml:space="preserve">03.00.09</t>
  </si>
  <si>
    <t xml:space="preserve">A11.21.014</t>
  </si>
  <si>
    <t xml:space="preserve">Пункция яичка</t>
  </si>
  <si>
    <t xml:space="preserve">3.5</t>
  </si>
  <si>
    <t xml:space="preserve">03.00.08</t>
  </si>
  <si>
    <t xml:space="preserve">A11.07.013</t>
  </si>
  <si>
    <t xml:space="preserve">Пункция слюнной железы </t>
  </si>
  <si>
    <t xml:space="preserve">4.0</t>
  </si>
  <si>
    <t xml:space="preserve">4.00</t>
  </si>
  <si>
    <t xml:space="preserve">ХИРУРГИЧЕСКИЙ КАБИНЕТ                           </t>
  </si>
  <si>
    <t xml:space="preserve">4.1</t>
  </si>
  <si>
    <t xml:space="preserve">04.00.01</t>
  </si>
  <si>
    <t xml:space="preserve">A16.01.002</t>
  </si>
  <si>
    <t xml:space="preserve">Вскрытие панариция (хирургический кабинет)</t>
  </si>
  <si>
    <t xml:space="preserve">4.2</t>
  </si>
  <si>
    <t xml:space="preserve">04.00.02</t>
  </si>
  <si>
    <t xml:space="preserve">A16.01.012</t>
  </si>
  <si>
    <t xml:space="preserve">Вскрытие и дренирование флегмоны (абсцесса) (хирургический кабинет)</t>
  </si>
  <si>
    <t xml:space="preserve">4.3</t>
  </si>
  <si>
    <t xml:space="preserve">A16.01.017</t>
  </si>
  <si>
    <t xml:space="preserve">Удаление доброкачественных новообразований кожи</t>
  </si>
  <si>
    <t xml:space="preserve">4.3.1</t>
  </si>
  <si>
    <t xml:space="preserve">04.00.03</t>
  </si>
  <si>
    <t xml:space="preserve">Удаление доброкачественных новообразований кожи (до 0,5 см)</t>
  </si>
  <si>
    <t xml:space="preserve">4.3.2</t>
  </si>
  <si>
    <t xml:space="preserve">04.00.04</t>
  </si>
  <si>
    <t xml:space="preserve">Удаление доброкачественных новообразований кожи (до 0,5-1,0 см)</t>
  </si>
  <si>
    <t xml:space="preserve">4.3.3</t>
  </si>
  <si>
    <t xml:space="preserve">04.00.05</t>
  </si>
  <si>
    <t xml:space="preserve">Удаление доброкачественных новообразований кожи (до 1,0-5,0 см)</t>
  </si>
  <si>
    <t xml:space="preserve">4.4</t>
  </si>
  <si>
    <t xml:space="preserve">A16.01.017.001</t>
  </si>
  <si>
    <t xml:space="preserve">Удаление доброкачественных новообразований кожи методом электрокоагуляции </t>
  </si>
  <si>
    <t xml:space="preserve">4.4.1</t>
  </si>
  <si>
    <t xml:space="preserve">04.00.06</t>
  </si>
  <si>
    <t xml:space="preserve">Удаление доброкачественных новообразований кожи методом электрокоагуляции (до 0,5 см)</t>
  </si>
  <si>
    <t xml:space="preserve">4.4.2</t>
  </si>
  <si>
    <t xml:space="preserve">04.00.07</t>
  </si>
  <si>
    <t xml:space="preserve">Удаление доброкачественных новообразований кожи методом электрокоагуляции (от 0,5-1,0 см)</t>
  </si>
  <si>
    <t xml:space="preserve">4.4.3</t>
  </si>
  <si>
    <t xml:space="preserve">04.00.08</t>
  </si>
  <si>
    <t xml:space="preserve">Удаление доброкачественных новообразований кожи методом электрокоагуляции (от 1,0-5,0 см)</t>
  </si>
  <si>
    <t xml:space="preserve">4.5</t>
  </si>
  <si>
    <t xml:space="preserve">A16.01.018</t>
  </si>
  <si>
    <t xml:space="preserve">Удаление доброкачественных новообразований подкожно-жировой клетчатки </t>
  </si>
  <si>
    <t xml:space="preserve">4.5.1</t>
  </si>
  <si>
    <t xml:space="preserve">04.00.09</t>
  </si>
  <si>
    <t xml:space="preserve">Удаление доброкачественных новообразований подкожно-жировой клетчатки (до 2,0 см)</t>
  </si>
  <si>
    <t xml:space="preserve">4.5.2</t>
  </si>
  <si>
    <t xml:space="preserve">04.00.10</t>
  </si>
  <si>
    <t xml:space="preserve">Удаление доброкачественных новообразований подкожно-жировой клетчатки (от 2,0-5,0 см)</t>
  </si>
  <si>
    <t xml:space="preserve">4.5.3</t>
  </si>
  <si>
    <t xml:space="preserve">04.00.11</t>
  </si>
  <si>
    <t xml:space="preserve">Удаление доброкачественных новообразований подкожно-жировой клетчатки (от 5,0-15,0 см)</t>
  </si>
  <si>
    <t xml:space="preserve">4.6</t>
  </si>
  <si>
    <t xml:space="preserve">04.00.12</t>
  </si>
  <si>
    <t xml:space="preserve">A16.26.025</t>
  </si>
  <si>
    <t xml:space="preserve">Удаление новообразования век (от 0,5-1,0 см)</t>
  </si>
  <si>
    <t xml:space="preserve">4.7</t>
  </si>
  <si>
    <t xml:space="preserve">04.00.13</t>
  </si>
  <si>
    <t xml:space="preserve">A16.12.052</t>
  </si>
  <si>
    <t xml:space="preserve">Удаление сосудистого новообразования</t>
  </si>
  <si>
    <t xml:space="preserve">4.8</t>
  </si>
  <si>
    <t xml:space="preserve">04.00.14</t>
  </si>
  <si>
    <t xml:space="preserve">A16.01.001</t>
  </si>
  <si>
    <t xml:space="preserve">Удаление поверхностно расположенного инородного тела</t>
  </si>
  <si>
    <t xml:space="preserve">4.9</t>
  </si>
  <si>
    <t xml:space="preserve">04.00.15</t>
  </si>
  <si>
    <t xml:space="preserve">A16.01.027</t>
  </si>
  <si>
    <t xml:space="preserve">Удаление ногтевых пластинок</t>
  </si>
  <si>
    <t xml:space="preserve">4.10</t>
  </si>
  <si>
    <t xml:space="preserve">04.00.16</t>
  </si>
  <si>
    <t xml:space="preserve">A16.01.027.001</t>
  </si>
  <si>
    <t xml:space="preserve">Удаление ногтевой пластинки с клиновидной резекцией матрикса</t>
  </si>
  <si>
    <t xml:space="preserve">4.11</t>
  </si>
  <si>
    <t xml:space="preserve">A16.01.028</t>
  </si>
  <si>
    <t xml:space="preserve">Удаление мозоли </t>
  </si>
  <si>
    <t xml:space="preserve">4.11.1</t>
  </si>
  <si>
    <t xml:space="preserve">04.00.17</t>
  </si>
  <si>
    <t xml:space="preserve">Удаление мозоли  (от 0,5-1,0 см)</t>
  </si>
  <si>
    <t xml:space="preserve">4.11.2</t>
  </si>
  <si>
    <t xml:space="preserve">04.00.18</t>
  </si>
  <si>
    <t xml:space="preserve">Удаление мозоли  (от 1,0-2,0 см)</t>
  </si>
  <si>
    <t xml:space="preserve">4.12</t>
  </si>
  <si>
    <t xml:space="preserve">04.00.19</t>
  </si>
  <si>
    <t xml:space="preserve">A16.30.064</t>
  </si>
  <si>
    <t xml:space="preserve">Иссечение свища мягких тканей</t>
  </si>
  <si>
    <t xml:space="preserve">4.13</t>
  </si>
  <si>
    <t xml:space="preserve">04.00.20</t>
  </si>
  <si>
    <t xml:space="preserve">A16.30.066</t>
  </si>
  <si>
    <t xml:space="preserve">Удаление инородного тела с рассечением мягких тканей</t>
  </si>
  <si>
    <t xml:space="preserve">4.14</t>
  </si>
  <si>
    <t xml:space="preserve">04.00.21</t>
  </si>
  <si>
    <t xml:space="preserve">A16.01.004</t>
  </si>
  <si>
    <t xml:space="preserve">Хирургическая обработка раны или инфицированной ткани</t>
  </si>
  <si>
    <t xml:space="preserve">4.15</t>
  </si>
  <si>
    <t xml:space="preserve">04.00.22</t>
  </si>
  <si>
    <t xml:space="preserve">A11.04.006</t>
  </si>
  <si>
    <t xml:space="preserve">Околосуставное введение лекарственных препаратов</t>
  </si>
  <si>
    <t xml:space="preserve">4.16</t>
  </si>
  <si>
    <t xml:space="preserve">06.00.03</t>
  </si>
  <si>
    <t xml:space="preserve">A11.04.004</t>
  </si>
  <si>
    <t xml:space="preserve">Внутрисуставное введение лекарственных препаратов </t>
  </si>
  <si>
    <t xml:space="preserve">4.17</t>
  </si>
  <si>
    <t xml:space="preserve">04.00.23</t>
  </si>
  <si>
    <t xml:space="preserve">A11.24.001</t>
  </si>
  <si>
    <t xml:space="preserve">Введение лекарственных препаратов в область периферического нерва</t>
  </si>
  <si>
    <t xml:space="preserve">4.18</t>
  </si>
  <si>
    <t xml:space="preserve">04.00.24</t>
  </si>
  <si>
    <t xml:space="preserve">A16.01.011</t>
  </si>
  <si>
    <t xml:space="preserve">Вскрытие фурункула (карбункула)</t>
  </si>
  <si>
    <t xml:space="preserve">4.19</t>
  </si>
  <si>
    <t xml:space="preserve">04.00.25</t>
  </si>
  <si>
    <t xml:space="preserve">A16.01.029</t>
  </si>
  <si>
    <t xml:space="preserve">Некротомия</t>
  </si>
  <si>
    <t xml:space="preserve">4.20</t>
  </si>
  <si>
    <t xml:space="preserve">04.00.26</t>
  </si>
  <si>
    <t xml:space="preserve">A15.01.001</t>
  </si>
  <si>
    <t xml:space="preserve">Наложение повязки при нарушении целостности кожных покровов</t>
  </si>
  <si>
    <t xml:space="preserve">4.21</t>
  </si>
  <si>
    <t xml:space="preserve">04.00.27</t>
  </si>
  <si>
    <t xml:space="preserve">A15.01.002</t>
  </si>
  <si>
    <t xml:space="preserve">Наложение повязки при гнойных заболеваниях кожи и подкожной клетчатки</t>
  </si>
  <si>
    <t xml:space="preserve">4.22</t>
  </si>
  <si>
    <t xml:space="preserve">04.00.28</t>
  </si>
  <si>
    <t xml:space="preserve">A16.01.009</t>
  </si>
  <si>
    <t xml:space="preserve">Ушивание открытой раны (без кожной пересадки)</t>
  </si>
  <si>
    <t xml:space="preserve">5.0</t>
  </si>
  <si>
    <t xml:space="preserve">5.00</t>
  </si>
  <si>
    <t xml:space="preserve">ПРОКТОЛОГИЧЕСКИЙ КАБИНЕТ                        </t>
  </si>
  <si>
    <t xml:space="preserve">5.1</t>
  </si>
  <si>
    <t xml:space="preserve">05.00.01</t>
  </si>
  <si>
    <t xml:space="preserve">A03.19.002</t>
  </si>
  <si>
    <t xml:space="preserve">Ректороманоскопия                                </t>
  </si>
  <si>
    <t xml:space="preserve">5.2</t>
  </si>
  <si>
    <t xml:space="preserve">05.00.02</t>
  </si>
  <si>
    <t xml:space="preserve">А03.19.001</t>
  </si>
  <si>
    <t xml:space="preserve">Аноскопия</t>
  </si>
  <si>
    <t xml:space="preserve">5.3</t>
  </si>
  <si>
    <t xml:space="preserve">05.00.09</t>
  </si>
  <si>
    <t xml:space="preserve">А22.01.005</t>
  </si>
  <si>
    <t xml:space="preserve">Низкоинтенсивное лазерное облучение кожи (колопроктология)</t>
  </si>
  <si>
    <t xml:space="preserve">6.0</t>
  </si>
  <si>
    <t xml:space="preserve">6.00</t>
  </si>
  <si>
    <t xml:space="preserve">ТРАВМАТОЛОГИЧЕСКИЙ КАБИНЕТ                      </t>
  </si>
  <si>
    <t xml:space="preserve">6.1</t>
  </si>
  <si>
    <t xml:space="preserve">Внутрисуставное введение лекарственных препаратов</t>
  </si>
  <si>
    <t xml:space="preserve">6.2</t>
  </si>
  <si>
    <t xml:space="preserve">06.00.08</t>
  </si>
  <si>
    <t xml:space="preserve">06.00.16</t>
  </si>
  <si>
    <t xml:space="preserve">A15.03.002</t>
  </si>
  <si>
    <t xml:space="preserve">Наложение иммобилизационной повязки при переломах костей (ортезирование крупных суставов)</t>
  </si>
  <si>
    <t xml:space="preserve">06.00.17</t>
  </si>
  <si>
    <t xml:space="preserve">Наложение иммобилизационной повязки при переломах костей (ортезирование средних суставов)</t>
  </si>
  <si>
    <t xml:space="preserve">06.00.18</t>
  </si>
  <si>
    <t xml:space="preserve">Наложение иммобилизационной повязки при переломах костей (динамическое ортезирование средних суставов)</t>
  </si>
  <si>
    <t xml:space="preserve">06.00.19</t>
  </si>
  <si>
    <t xml:space="preserve">Наложение иммобилизационной повязки при переломах костей (ортезирование мелких суставов)</t>
  </si>
  <si>
    <t xml:space="preserve">06.00.20</t>
  </si>
  <si>
    <t xml:space="preserve">Наложение иммобилизационной повязки при переломах костей (динамическое ортезирование мелких суставов)</t>
  </si>
  <si>
    <t xml:space="preserve">06.00.21</t>
  </si>
  <si>
    <t xml:space="preserve">Наложение иммобилизационной повязки при переломах костей (коррекция ортеза)</t>
  </si>
  <si>
    <t xml:space="preserve">7.0</t>
  </si>
  <si>
    <t xml:space="preserve">7.00</t>
  </si>
  <si>
    <t xml:space="preserve">УРОЛОГИЧЕСКИЙ КАБИНЕТ                           </t>
  </si>
  <si>
    <t xml:space="preserve">7.1</t>
  </si>
  <si>
    <t xml:space="preserve">07.01.01</t>
  </si>
  <si>
    <t xml:space="preserve">A16.28.040</t>
  </si>
  <si>
    <t xml:space="preserve">Бужирование уретры</t>
  </si>
  <si>
    <t xml:space="preserve">7.2</t>
  </si>
  <si>
    <t xml:space="preserve">07.01.03</t>
  </si>
  <si>
    <t xml:space="preserve">A14.28.003</t>
  </si>
  <si>
    <t xml:space="preserve">Уход за цистостомой и уростомой</t>
  </si>
  <si>
    <t xml:space="preserve">7.3</t>
  </si>
  <si>
    <t xml:space="preserve">07.01.05</t>
  </si>
  <si>
    <t xml:space="preserve">A11.28.008</t>
  </si>
  <si>
    <t xml:space="preserve">Инстилляция мочевого пузыря</t>
  </si>
  <si>
    <t xml:space="preserve">7.4</t>
  </si>
  <si>
    <t xml:space="preserve">07.01.09</t>
  </si>
  <si>
    <t xml:space="preserve">A11.21.004</t>
  </si>
  <si>
    <t xml:space="preserve">Сбор секрета простаты</t>
  </si>
  <si>
    <t xml:space="preserve">7.5</t>
  </si>
  <si>
    <t xml:space="preserve">07.01.10</t>
  </si>
  <si>
    <t xml:space="preserve">A21.21.001</t>
  </si>
  <si>
    <t xml:space="preserve">Массаж простаты                              </t>
  </si>
  <si>
    <t xml:space="preserve">7.6</t>
  </si>
  <si>
    <t xml:space="preserve">07.01.16</t>
  </si>
  <si>
    <t xml:space="preserve">A16.28.086</t>
  </si>
  <si>
    <t xml:space="preserve">Удаление полипа уретры</t>
  </si>
  <si>
    <t xml:space="preserve">7.7</t>
  </si>
  <si>
    <t xml:space="preserve">07.01.23</t>
  </si>
  <si>
    <t xml:space="preserve">A12.28.006</t>
  </si>
  <si>
    <t xml:space="preserve">Измерение скорости потока мочи (урофлоуметрия)</t>
  </si>
  <si>
    <t xml:space="preserve">7.8</t>
  </si>
  <si>
    <t xml:space="preserve">07.02.04</t>
  </si>
  <si>
    <t xml:space="preserve">A22.28.001</t>
  </si>
  <si>
    <t xml:space="preserve">Дистанционная уретеролитотрипсия</t>
  </si>
  <si>
    <t xml:space="preserve">7.9</t>
  </si>
  <si>
    <t xml:space="preserve">07.02.07</t>
  </si>
  <si>
    <t xml:space="preserve">A22.28.002</t>
  </si>
  <si>
    <t xml:space="preserve">Дистанционная нефролитотрипсия</t>
  </si>
  <si>
    <t xml:space="preserve">8.0</t>
  </si>
  <si>
    <t xml:space="preserve">8.00</t>
  </si>
  <si>
    <t xml:space="preserve">ГИНЕКОЛОГИЧЕСКИЙ КАБИНЕТ                        </t>
  </si>
  <si>
    <t xml:space="preserve">8.1</t>
  </si>
  <si>
    <t xml:space="preserve">08.00.01</t>
  </si>
  <si>
    <t xml:space="preserve">A11.20.014</t>
  </si>
  <si>
    <t xml:space="preserve">Введение внутриматочной спирали</t>
  </si>
  <si>
    <t xml:space="preserve">8.2</t>
  </si>
  <si>
    <t xml:space="preserve">08.00.06</t>
  </si>
  <si>
    <t xml:space="preserve">A11.20.005</t>
  </si>
  <si>
    <t xml:space="preserve">Получение влагалищного мазка</t>
  </si>
  <si>
    <t xml:space="preserve">8.3</t>
  </si>
  <si>
    <t xml:space="preserve">08.00.08</t>
  </si>
  <si>
    <t xml:space="preserve">A11.20.002</t>
  </si>
  <si>
    <t xml:space="preserve">Получение цервикального мазка</t>
  </si>
  <si>
    <t xml:space="preserve">8.4</t>
  </si>
  <si>
    <t xml:space="preserve">08.00.11</t>
  </si>
  <si>
    <t xml:space="preserve">A03.20.001</t>
  </si>
  <si>
    <t xml:space="preserve">Кольпоскопия                                     </t>
  </si>
  <si>
    <t xml:space="preserve">8.5</t>
  </si>
  <si>
    <t xml:space="preserve">A14.20.002</t>
  </si>
  <si>
    <t xml:space="preserve">Введение, извлечение влагалищного поддерживающего кольца (пессария)</t>
  </si>
  <si>
    <t xml:space="preserve">9.0</t>
  </si>
  <si>
    <t xml:space="preserve">9.00</t>
  </si>
  <si>
    <t xml:space="preserve">ЛОР КАБИНЕТ И СУРДОЛОГИЯ                       </t>
  </si>
  <si>
    <t xml:space="preserve">9.1</t>
  </si>
  <si>
    <t xml:space="preserve">09.00.01</t>
  </si>
  <si>
    <t xml:space="preserve">A11.25.003</t>
  </si>
  <si>
    <t xml:space="preserve">Промывание среднего уха</t>
  </si>
  <si>
    <t xml:space="preserve">9.2</t>
  </si>
  <si>
    <t xml:space="preserve">09.00.02</t>
  </si>
  <si>
    <t xml:space="preserve">A11.25.003.001</t>
  </si>
  <si>
    <t xml:space="preserve">Промывание надбарабанного пространства среднего уха</t>
  </si>
  <si>
    <t xml:space="preserve">9.3</t>
  </si>
  <si>
    <t xml:space="preserve">09.00.03</t>
  </si>
  <si>
    <t xml:space="preserve">A16.25.012</t>
  </si>
  <si>
    <t xml:space="preserve">Продувание слуховой трубы</t>
  </si>
  <si>
    <t xml:space="preserve">9.4</t>
  </si>
  <si>
    <t xml:space="preserve">09.00.06</t>
  </si>
  <si>
    <t xml:space="preserve">A11.08.004</t>
  </si>
  <si>
    <t xml:space="preserve">Пункция околоносовых пазух</t>
  </si>
  <si>
    <t xml:space="preserve">9.5</t>
  </si>
  <si>
    <t xml:space="preserve">09.00.08</t>
  </si>
  <si>
    <t xml:space="preserve">A11.08.021</t>
  </si>
  <si>
    <t xml:space="preserve">Промывание околоносовых пазух и носоглотки</t>
  </si>
  <si>
    <t xml:space="preserve">9.6</t>
  </si>
  <si>
    <t xml:space="preserve">09.00.09</t>
  </si>
  <si>
    <t xml:space="preserve">A16.08.016</t>
  </si>
  <si>
    <t xml:space="preserve">Промывание лакун миндалин</t>
  </si>
  <si>
    <t xml:space="preserve">9.7</t>
  </si>
  <si>
    <t xml:space="preserve">09.00.42</t>
  </si>
  <si>
    <t xml:space="preserve">A23.25.001</t>
  </si>
  <si>
    <t xml:space="preserve">Подбор слухового аппарата</t>
  </si>
  <si>
    <t xml:space="preserve">9.8</t>
  </si>
  <si>
    <t xml:space="preserve">09.00.44</t>
  </si>
  <si>
    <t xml:space="preserve">A12.25.001</t>
  </si>
  <si>
    <t xml:space="preserve">Тональная аудиометрия</t>
  </si>
  <si>
    <t xml:space="preserve">9.9</t>
  </si>
  <si>
    <t xml:space="preserve">09.00.49</t>
  </si>
  <si>
    <t xml:space="preserve">A12.25.005</t>
  </si>
  <si>
    <t xml:space="preserve">Импедансометрия</t>
  </si>
  <si>
    <t xml:space="preserve">9.10</t>
  </si>
  <si>
    <t xml:space="preserve">09.00.51</t>
  </si>
  <si>
    <t xml:space="preserve">A11.25.002</t>
  </si>
  <si>
    <t xml:space="preserve">Введение лекарственных препаратов в наружный слуховой проход</t>
  </si>
  <si>
    <t xml:space="preserve">9.11</t>
  </si>
  <si>
    <t xml:space="preserve">09.00.59</t>
  </si>
  <si>
    <t xml:space="preserve">A23.25.004</t>
  </si>
  <si>
    <t xml:space="preserve">Настройка слухового аппарата</t>
  </si>
  <si>
    <t xml:space="preserve">10.0</t>
  </si>
  <si>
    <t xml:space="preserve">10.00</t>
  </si>
  <si>
    <t xml:space="preserve">СТОМАТОЛОГИЯ</t>
  </si>
  <si>
    <t xml:space="preserve">10.1</t>
  </si>
  <si>
    <t xml:space="preserve">10.01.01</t>
  </si>
  <si>
    <t xml:space="preserve">В01.065.007</t>
  </si>
  <si>
    <t xml:space="preserve">Прием (осмотр, консультация) врача-стоматолога первичный</t>
  </si>
  <si>
    <t xml:space="preserve">10.01.02</t>
  </si>
  <si>
    <t xml:space="preserve">В04.065.006</t>
  </si>
  <si>
    <t xml:space="preserve">Профилактический прием (осмотр, консультация) врача-стоматолога</t>
  </si>
  <si>
    <t xml:space="preserve">10.3</t>
  </si>
  <si>
    <t xml:space="preserve">10.02.01</t>
  </si>
  <si>
    <t xml:space="preserve">В01.003.004.001.001</t>
  </si>
  <si>
    <t xml:space="preserve">Местная анестезия (внутрипульпарная, интралигаментарная, интрасептальная с применением импортных анестетиков)</t>
  </si>
  <si>
    <t xml:space="preserve">10.4</t>
  </si>
  <si>
    <t xml:space="preserve">10.02.02</t>
  </si>
  <si>
    <t xml:space="preserve">В01.003.004.002.002</t>
  </si>
  <si>
    <t xml:space="preserve">Проводниковая анестезия (с применением импортных анестетиков)</t>
  </si>
  <si>
    <t xml:space="preserve">10.5</t>
  </si>
  <si>
    <t xml:space="preserve">10.02.03</t>
  </si>
  <si>
    <t xml:space="preserve">В01.003.004.005.001</t>
  </si>
  <si>
    <t xml:space="preserve">Инфильтрационная анестезия ( с применением импортных анестетиков)</t>
  </si>
  <si>
    <t xml:space="preserve">10.6</t>
  </si>
  <si>
    <t xml:space="preserve">10.02.04</t>
  </si>
  <si>
    <t xml:space="preserve">В01.003.004.002.001</t>
  </si>
  <si>
    <t xml:space="preserve">Проводниковая анестезия (с применением отечественных анестетиков)</t>
  </si>
  <si>
    <t xml:space="preserve">10.7</t>
  </si>
  <si>
    <t xml:space="preserve">10.02.05</t>
  </si>
  <si>
    <t xml:space="preserve">A06.07.003</t>
  </si>
  <si>
    <t xml:space="preserve">Прицельная внутриротовая контактная рентгенография зуба</t>
  </si>
  <si>
    <t xml:space="preserve">10.8</t>
  </si>
  <si>
    <t xml:space="preserve">10.02.08</t>
  </si>
  <si>
    <t xml:space="preserve">A16.07.082.001</t>
  </si>
  <si>
    <t xml:space="preserve">Сошлифовывание твердых тканей зуба (избирательное пришлифовывание зубов - до 2-х зубов)</t>
  </si>
  <si>
    <t xml:space="preserve">10.9</t>
  </si>
  <si>
    <t xml:space="preserve">10.03.01</t>
  </si>
  <si>
    <t xml:space="preserve">A16.07.082.002.002</t>
  </si>
  <si>
    <t xml:space="preserve">Распломбировка корневого канала ранее леченного фосфат-цементом/резорцин-формальдегидным методом (с использованием  ручных стальных  инструментов)</t>
  </si>
  <si>
    <t xml:space="preserve">10.10</t>
  </si>
  <si>
    <t xml:space="preserve">10.03.10</t>
  </si>
  <si>
    <t xml:space="preserve">А16.07.002.001</t>
  </si>
  <si>
    <t xml:space="preserve">Восстановление зуба пломбой I, II, III, V, VI класс по Блэку с использованием стоматологических цементов</t>
  </si>
  <si>
    <t xml:space="preserve">10.11</t>
  </si>
  <si>
    <t xml:space="preserve">10.03.11</t>
  </si>
  <si>
    <t xml:space="preserve">A16.07.002.1</t>
  </si>
  <si>
    <t xml:space="preserve">Восстановление зуба пломбой (наложение лечебной минерализирующей подкладки импортным материалом Dycal)</t>
  </si>
  <si>
    <t xml:space="preserve">10.12</t>
  </si>
  <si>
    <t xml:space="preserve">10.03.12</t>
  </si>
  <si>
    <t xml:space="preserve">A16.07.002.001</t>
  </si>
  <si>
    <t xml:space="preserve">Восстановление зуба пломбой (наложение изолирующей подкладки импортным стеклоиономерным цементом химического отверждения Фуджи IХ и аналоги)</t>
  </si>
  <si>
    <t xml:space="preserve">10.13</t>
  </si>
  <si>
    <t xml:space="preserve">10.03.13</t>
  </si>
  <si>
    <t xml:space="preserve">A16.07.002.003</t>
  </si>
  <si>
    <t xml:space="preserve">Восстановление зуба пломбой (наложение изолирующей подкладки стоматологическим цементом отечественного производства)</t>
  </si>
  <si>
    <t xml:space="preserve">10.14</t>
  </si>
  <si>
    <t xml:space="preserve">10.03.14</t>
  </si>
  <si>
    <t xml:space="preserve">А16.07.002.009.001</t>
  </si>
  <si>
    <t xml:space="preserve">Наложение временной пломбы(отечественные материалы)</t>
  </si>
  <si>
    <t xml:space="preserve">10.15</t>
  </si>
  <si>
    <t xml:space="preserve">10.03.15</t>
  </si>
  <si>
    <t xml:space="preserve">А16.007.091.001</t>
  </si>
  <si>
    <t xml:space="preserve">Снятие временной пломбы (кроме неотложной помощи)</t>
  </si>
  <si>
    <t xml:space="preserve">10.16</t>
  </si>
  <si>
    <t xml:space="preserve">10.03.16</t>
  </si>
  <si>
    <t xml:space="preserve">А16.07.009.001</t>
  </si>
  <si>
    <t xml:space="preserve">Пульпотомия (ампутация коронковой пульпы)</t>
  </si>
  <si>
    <t xml:space="preserve">10.17</t>
  </si>
  <si>
    <t xml:space="preserve">10.03.17</t>
  </si>
  <si>
    <t xml:space="preserve">А16.07.010.001</t>
  </si>
  <si>
    <t xml:space="preserve">Экстирпация пульпы</t>
  </si>
  <si>
    <t xml:space="preserve">10.18</t>
  </si>
  <si>
    <t xml:space="preserve">10.03.21</t>
  </si>
  <si>
    <t xml:space="preserve">А16.07.008.001.001</t>
  </si>
  <si>
    <t xml:space="preserve">Пломбирование корневого канала зуба пастой (отечественный материал)</t>
  </si>
  <si>
    <t xml:space="preserve">10.19</t>
  </si>
  <si>
    <t xml:space="preserve">10.03.22</t>
  </si>
  <si>
    <t xml:space="preserve">А16.07.008.001.002</t>
  </si>
  <si>
    <t xml:space="preserve">Пломбирование корневого канала зуба пастой (Forfenan и аналоги)</t>
  </si>
  <si>
    <t xml:space="preserve">10.20</t>
  </si>
  <si>
    <t xml:space="preserve">10.03.24</t>
  </si>
  <si>
    <t xml:space="preserve">А16.07.008.002</t>
  </si>
  <si>
    <t xml:space="preserve">Пломбирование корневого канала зуба гуттаперчивыми штифтами</t>
  </si>
  <si>
    <t xml:space="preserve">10.21</t>
  </si>
  <si>
    <t xml:space="preserve">10.03.28</t>
  </si>
  <si>
    <t xml:space="preserve">А16.07.092</t>
  </si>
  <si>
    <t xml:space="preserve">Трепанация зуба, искусственной коронки</t>
  </si>
  <si>
    <t xml:space="preserve">10.22</t>
  </si>
  <si>
    <t xml:space="preserve">10.03.29</t>
  </si>
  <si>
    <t xml:space="preserve">А16.07.030.001</t>
  </si>
  <si>
    <t xml:space="preserve">Инструментальная и медикаментозная обработка хорошо проходимого корневого канала (ручными стальными инструментами)</t>
  </si>
  <si>
    <t xml:space="preserve">10.23</t>
  </si>
  <si>
    <t xml:space="preserve">10.03.33</t>
  </si>
  <si>
    <t xml:space="preserve">А16.07.030.002</t>
  </si>
  <si>
    <t xml:space="preserve">Инструментальная и медикаментозная обработка плохо проходимого корневого канала</t>
  </si>
  <si>
    <t xml:space="preserve">10.24</t>
  </si>
  <si>
    <t xml:space="preserve">10.03.36</t>
  </si>
  <si>
    <t xml:space="preserve">А16.07.082.002.001</t>
  </si>
  <si>
    <t xml:space="preserve">Распломбировка корневого канала ранее леченного фосфат-цементом/резорцин-формальдегидным методом (с использованием ручных NiTi инструментов)</t>
  </si>
  <si>
    <t xml:space="preserve">10.25</t>
  </si>
  <si>
    <t xml:space="preserve">10.03.37</t>
  </si>
  <si>
    <t xml:space="preserve">А16.07.082.001.001</t>
  </si>
  <si>
    <t xml:space="preserve">Распломбировка корневого канала ранее леченного пастой (с использованием ручных стальных инструментов)</t>
  </si>
  <si>
    <t xml:space="preserve">10.26</t>
  </si>
  <si>
    <t xml:space="preserve">10.03.41</t>
  </si>
  <si>
    <t xml:space="preserve">А16.07.031.001</t>
  </si>
  <si>
    <t xml:space="preserve">Восстановление зуба пломбировочными материалами с использованием анкерных штифтов (без стоимости пломбы)</t>
  </si>
  <si>
    <t xml:space="preserve">10.27</t>
  </si>
  <si>
    <t xml:space="preserve">10.03.43</t>
  </si>
  <si>
    <t xml:space="preserve">А16.07.031.002</t>
  </si>
  <si>
    <t xml:space="preserve">Восстановление зуба пломбировочными материалами с использованием анкерных штифтов (с использованием парапульпарного штифта, без стоимости пломбы)</t>
  </si>
  <si>
    <t xml:space="preserve">10.28</t>
  </si>
  <si>
    <t xml:space="preserve">10.03.44</t>
  </si>
  <si>
    <t xml:space="preserve">A16.07.002.010.001</t>
  </si>
  <si>
    <t xml:space="preserve">Восстановление зуба пломбой I, V, VI класс по Блэку с использованием материалов из фотополимеров ( "Filtek ultimate", "Эстелайт", "Geram-X "и аналоги)</t>
  </si>
  <si>
    <t xml:space="preserve">10.29</t>
  </si>
  <si>
    <t xml:space="preserve">10.03.46</t>
  </si>
  <si>
    <t xml:space="preserve">A16.07.002.011.001</t>
  </si>
  <si>
    <t xml:space="preserve">Восстановление зуба пломбой с нарушением контактного пункта II, III класс по Блэку с использованием материалов из фотополимеров ("Filtek ultimate", "Эстелайт", "Geram-X "и аналоги)</t>
  </si>
  <si>
    <t xml:space="preserve">10.30</t>
  </si>
  <si>
    <t xml:space="preserve">10.03.47</t>
  </si>
  <si>
    <t xml:space="preserve">А11.07.027.001</t>
  </si>
  <si>
    <t xml:space="preserve">Наложение девитализирующей пасты</t>
  </si>
  <si>
    <t xml:space="preserve">10.31</t>
  </si>
  <si>
    <t xml:space="preserve">10.03.48</t>
  </si>
  <si>
    <t xml:space="preserve">А16.07.031.003</t>
  </si>
  <si>
    <t xml:space="preserve">Восстановление зуба пломбировочными материалами с использованием анкерных штифтов (стекловолоконного штифта, без стоимости пломбы)</t>
  </si>
  <si>
    <t xml:space="preserve">10.32</t>
  </si>
  <si>
    <t xml:space="preserve">10.03.49</t>
  </si>
  <si>
    <t xml:space="preserve">Восстановление зуба пломбой (реставрация коронки моляра светополимерным материалом "Filtek ultimate", "ESTELITE", "Geram-X "и аналоги)</t>
  </si>
  <si>
    <t xml:space="preserve">10.33</t>
  </si>
  <si>
    <t xml:space="preserve">10.03.50</t>
  </si>
  <si>
    <t xml:space="preserve">A16.07.002.002</t>
  </si>
  <si>
    <t xml:space="preserve">Восстановление зуба пломбой (реставрация коронки фронтального зуба, премоляра светополимерным материалом "Filtek ultimate", "ESTELITE", ""Geram-X " и аналоги)</t>
  </si>
  <si>
    <t xml:space="preserve">10.34</t>
  </si>
  <si>
    <t xml:space="preserve">10.04.02</t>
  </si>
  <si>
    <t xml:space="preserve">А22.07.002</t>
  </si>
  <si>
    <t xml:space="preserve">Ультразвуковое удаление наддесневых и поддесневых зубных отложений в области зуба</t>
  </si>
  <si>
    <t xml:space="preserve">10.35</t>
  </si>
  <si>
    <t xml:space="preserve">10.04.03</t>
  </si>
  <si>
    <t xml:space="preserve">А11.07.010</t>
  </si>
  <si>
    <t xml:space="preserve">Введение лекарственных препаратов в пародонтальный карман</t>
  </si>
  <si>
    <t xml:space="preserve">10.36</t>
  </si>
  <si>
    <t xml:space="preserve">10.04.14</t>
  </si>
  <si>
    <t xml:space="preserve">А11.07.011.001</t>
  </si>
  <si>
    <t xml:space="preserve">Инъекционное введение лекарственных препаратов в челюстно-лицевую область (линкомицин или алоэ)</t>
  </si>
  <si>
    <t xml:space="preserve">10.37</t>
  </si>
  <si>
    <t xml:space="preserve">10.05.01</t>
  </si>
  <si>
    <t xml:space="preserve">А16.07.001.002</t>
  </si>
  <si>
    <t xml:space="preserve">Удаление постоянного зуба (без стоимости анестезии)</t>
  </si>
  <si>
    <t xml:space="preserve">10.38</t>
  </si>
  <si>
    <t xml:space="preserve">10.05.02</t>
  </si>
  <si>
    <t xml:space="preserve">A16.07.095.001</t>
  </si>
  <si>
    <t xml:space="preserve">Остановка луночного кровотечения без наложения швов (методом тампонады)</t>
  </si>
  <si>
    <t xml:space="preserve">10.39</t>
  </si>
  <si>
    <t xml:space="preserve">10.05.03</t>
  </si>
  <si>
    <t xml:space="preserve">А15.07.002</t>
  </si>
  <si>
    <t xml:space="preserve">Наложение повязки при операциях в полости рта</t>
  </si>
  <si>
    <t xml:space="preserve">10.40</t>
  </si>
  <si>
    <t xml:space="preserve">10.05.04</t>
  </si>
  <si>
    <t xml:space="preserve">А16.07.012</t>
  </si>
  <si>
    <t xml:space="preserve">Вскрытие и дренирование одонтогенного абсцесса</t>
  </si>
  <si>
    <t xml:space="preserve">10.41</t>
  </si>
  <si>
    <t xml:space="preserve">10.05.05</t>
  </si>
  <si>
    <t xml:space="preserve">А16.07.013</t>
  </si>
  <si>
    <t xml:space="preserve">Отсроченный кюретаж лунки удаленного зуба</t>
  </si>
  <si>
    <t xml:space="preserve">10.42</t>
  </si>
  <si>
    <t xml:space="preserve">10.05.06</t>
  </si>
  <si>
    <t xml:space="preserve">А16.07.095.002</t>
  </si>
  <si>
    <t xml:space="preserve">Остановка луночного кровотечения без наложения швов с использованием гемостатических материалов</t>
  </si>
  <si>
    <t xml:space="preserve">10.43</t>
  </si>
  <si>
    <t xml:space="preserve">10.05.10</t>
  </si>
  <si>
    <t xml:space="preserve">А16.07.007</t>
  </si>
  <si>
    <t xml:space="preserve">Резекция верхушки корня</t>
  </si>
  <si>
    <t xml:space="preserve">10.44</t>
  </si>
  <si>
    <t xml:space="preserve">10.05.14</t>
  </si>
  <si>
    <t xml:space="preserve">A16.30.033.001</t>
  </si>
  <si>
    <t xml:space="preserve">Удаление новообразования мягких тканей (без стоимости анестезии)</t>
  </si>
  <si>
    <t xml:space="preserve">10.45</t>
  </si>
  <si>
    <t xml:space="preserve">10.05.16</t>
  </si>
  <si>
    <t xml:space="preserve">А11.07.007</t>
  </si>
  <si>
    <t xml:space="preserve">Биопсия тканей губы</t>
  </si>
  <si>
    <t xml:space="preserve">10.46</t>
  </si>
  <si>
    <t xml:space="preserve">10.05.17</t>
  </si>
  <si>
    <t xml:space="preserve">А16.07.058</t>
  </si>
  <si>
    <t xml:space="preserve">Лечение перикоронита (промывание, рассечение и/или иссечение капюшона)</t>
  </si>
  <si>
    <t xml:space="preserve">10.47</t>
  </si>
  <si>
    <t xml:space="preserve">10.05.24</t>
  </si>
  <si>
    <t xml:space="preserve">А16.07.001.003.001</t>
  </si>
  <si>
    <t xml:space="preserve">Удаление зуба сложное с разъединением корней (в т.ч. по ортодонтическим показаниям , без стоимости анестезии)</t>
  </si>
  <si>
    <t xml:space="preserve">10.48</t>
  </si>
  <si>
    <t xml:space="preserve">10.05.25</t>
  </si>
  <si>
    <t xml:space="preserve">А16.07.001.003.002</t>
  </si>
  <si>
    <t xml:space="preserve">Удаление зуба сложное с разъединением корней (с выкраиванием слизисто-надкостничного лоскута и резекцией костной пластинки, в т.ч. по ортодонтическим показаниям, без стоимости анестезии)</t>
  </si>
  <si>
    <t xml:space="preserve">10.49</t>
  </si>
  <si>
    <t xml:space="preserve">10.05.26</t>
  </si>
  <si>
    <t xml:space="preserve">А11.07.022</t>
  </si>
  <si>
    <t xml:space="preserve">Аппликация лекарственного препарата на слизистую оболочку полости рта</t>
  </si>
  <si>
    <t xml:space="preserve">10.50</t>
  </si>
  <si>
    <t xml:space="preserve">10.05.31</t>
  </si>
  <si>
    <t xml:space="preserve">А11.07.004</t>
  </si>
  <si>
    <t xml:space="preserve">Биопсия глотки, десны и язычка</t>
  </si>
  <si>
    <t xml:space="preserve">10.51</t>
  </si>
  <si>
    <t xml:space="preserve">10.05.32</t>
  </si>
  <si>
    <t xml:space="preserve">A16.07.044.001</t>
  </si>
  <si>
    <t xml:space="preserve">Пластика уздечки языка (без стоимости анестезии)</t>
  </si>
  <si>
    <t xml:space="preserve">10.52</t>
  </si>
  <si>
    <t xml:space="preserve">10.05.33</t>
  </si>
  <si>
    <t xml:space="preserve">A16.07.042.001</t>
  </si>
  <si>
    <t xml:space="preserve">Пластика уздечки верхней губы (без стоимости анестезии)</t>
  </si>
  <si>
    <t xml:space="preserve">10.53</t>
  </si>
  <si>
    <t xml:space="preserve">10.06.06</t>
  </si>
  <si>
    <t xml:space="preserve">А05.07.001</t>
  </si>
  <si>
    <t xml:space="preserve">Электроодонтометрия</t>
  </si>
  <si>
    <t xml:space="preserve">10.54</t>
  </si>
  <si>
    <t xml:space="preserve">10.06.07</t>
  </si>
  <si>
    <t xml:space="preserve">A11.07.024.001</t>
  </si>
  <si>
    <t xml:space="preserve">Местное применение реминерализующих препаратов в области зуба (Фторлак)</t>
  </si>
  <si>
    <t xml:space="preserve">11.0</t>
  </si>
  <si>
    <t xml:space="preserve">11.00</t>
  </si>
  <si>
    <t xml:space="preserve">АЛЛЕРГОЛОГИЧЕСКИЙ КАБИНЕТ                     </t>
  </si>
  <si>
    <t xml:space="preserve">11.1</t>
  </si>
  <si>
    <t xml:space="preserve">11.00.01</t>
  </si>
  <si>
    <t xml:space="preserve">A12.06.006</t>
  </si>
  <si>
    <t xml:space="preserve">Накожные исследования реакции на аллергены (скарификационные пробы)</t>
  </si>
  <si>
    <t xml:space="preserve">11.2</t>
  </si>
  <si>
    <t xml:space="preserve">11.00.02</t>
  </si>
  <si>
    <t xml:space="preserve">B03.002.004</t>
  </si>
  <si>
    <t xml:space="preserve">Комплекс исследований для выявления аллергена   (с лечебной целью)           </t>
  </si>
  <si>
    <t xml:space="preserve">11.3</t>
  </si>
  <si>
    <t xml:space="preserve">11.00.06</t>
  </si>
  <si>
    <t xml:space="preserve">A25.06.001</t>
  </si>
  <si>
    <t xml:space="preserve">Назначение лекарственных препаратов при заболеваниях иммунной системы</t>
  </si>
  <si>
    <t xml:space="preserve">12.0</t>
  </si>
  <si>
    <t xml:space="preserve">12.00</t>
  </si>
  <si>
    <t xml:space="preserve">ОФТАЛЬМОЛОГИЧЕСКИЙ КАБИНЕТ                                 </t>
  </si>
  <si>
    <t xml:space="preserve">12.1</t>
  </si>
  <si>
    <t xml:space="preserve">12.01.05</t>
  </si>
  <si>
    <t xml:space="preserve">A02.26.003</t>
  </si>
  <si>
    <t xml:space="preserve">Офтальмоскопия</t>
  </si>
  <si>
    <t xml:space="preserve">12.2</t>
  </si>
  <si>
    <t xml:space="preserve">12.01.06</t>
  </si>
  <si>
    <t xml:space="preserve">A03.26.001</t>
  </si>
  <si>
    <t xml:space="preserve">Биомикроскопия глаза</t>
  </si>
  <si>
    <t xml:space="preserve">12.3</t>
  </si>
  <si>
    <t xml:space="preserve">12.01.08</t>
  </si>
  <si>
    <t xml:space="preserve">A02.26.014</t>
  </si>
  <si>
    <t xml:space="preserve">Скиаскопия                                       </t>
  </si>
  <si>
    <t xml:space="preserve">12.4</t>
  </si>
  <si>
    <t xml:space="preserve">12.01.10</t>
  </si>
  <si>
    <t xml:space="preserve">A02.26.005</t>
  </si>
  <si>
    <t xml:space="preserve">Периметрия статическая</t>
  </si>
  <si>
    <t xml:space="preserve">12.5</t>
  </si>
  <si>
    <t xml:space="preserve">12.01.11</t>
  </si>
  <si>
    <t xml:space="preserve">A03.26.015</t>
  </si>
  <si>
    <t xml:space="preserve">Тонография</t>
  </si>
  <si>
    <t xml:space="preserve">12.6</t>
  </si>
  <si>
    <t xml:space="preserve">12.01.13</t>
  </si>
  <si>
    <t xml:space="preserve">A16.26.137</t>
  </si>
  <si>
    <t xml:space="preserve">Снятие роговичных швов</t>
  </si>
  <si>
    <t xml:space="preserve">12.7</t>
  </si>
  <si>
    <t xml:space="preserve">12.01.15</t>
  </si>
  <si>
    <t xml:space="preserve">A02.26.022</t>
  </si>
  <si>
    <t xml:space="preserve">Экзофтальмометрия</t>
  </si>
  <si>
    <t xml:space="preserve">12.8</t>
  </si>
  <si>
    <t xml:space="preserve">12.01.18</t>
  </si>
  <si>
    <t xml:space="preserve">A02.26.021</t>
  </si>
  <si>
    <t xml:space="preserve">Диафаноскопия глаза</t>
  </si>
  <si>
    <t xml:space="preserve">12.9</t>
  </si>
  <si>
    <t xml:space="preserve">12.01.20</t>
  </si>
  <si>
    <t xml:space="preserve">A11.26.005</t>
  </si>
  <si>
    <t xml:space="preserve">Зондирование слезно-носового канала</t>
  </si>
  <si>
    <t xml:space="preserve">12.10</t>
  </si>
  <si>
    <t xml:space="preserve">12.01.22</t>
  </si>
  <si>
    <t xml:space="preserve">A11.26.004</t>
  </si>
  <si>
    <t xml:space="preserve">Промывание слезных путей</t>
  </si>
  <si>
    <t xml:space="preserve">12.11</t>
  </si>
  <si>
    <t xml:space="preserve">12.01.24</t>
  </si>
  <si>
    <t xml:space="preserve">A11.26.015</t>
  </si>
  <si>
    <t xml:space="preserve">Соскоб конъюнктивы</t>
  </si>
  <si>
    <t xml:space="preserve">12.12</t>
  </si>
  <si>
    <t xml:space="preserve">12.01.25</t>
  </si>
  <si>
    <t xml:space="preserve">A02.26.019</t>
  </si>
  <si>
    <t xml:space="preserve">Канальцевая проба (носовая проба, слезно-носовая проба)                                 </t>
  </si>
  <si>
    <t xml:space="preserve">12.13</t>
  </si>
  <si>
    <t xml:space="preserve">12.01.26</t>
  </si>
  <si>
    <t xml:space="preserve">A16.26.034</t>
  </si>
  <si>
    <t xml:space="preserve">Удаление инородного тела конъюнктивы</t>
  </si>
  <si>
    <t xml:space="preserve">12.14</t>
  </si>
  <si>
    <t xml:space="preserve">12.01.28</t>
  </si>
  <si>
    <t xml:space="preserve">A21.26.019</t>
  </si>
  <si>
    <t xml:space="preserve">Промывание конъюнктивной полости</t>
  </si>
  <si>
    <t xml:space="preserve">12.15</t>
  </si>
  <si>
    <t xml:space="preserve">12.01.35</t>
  </si>
  <si>
    <t xml:space="preserve">A03.26.002</t>
  </si>
  <si>
    <t xml:space="preserve">Гониоскопия</t>
  </si>
  <si>
    <t xml:space="preserve">12.16</t>
  </si>
  <si>
    <t xml:space="preserve">12.01.53</t>
  </si>
  <si>
    <t xml:space="preserve">A03.26.008</t>
  </si>
  <si>
    <t xml:space="preserve">Рефрактометрия</t>
  </si>
  <si>
    <t xml:space="preserve">12.17</t>
  </si>
  <si>
    <t xml:space="preserve">12.01.60</t>
  </si>
  <si>
    <t xml:space="preserve">A03.26.003</t>
  </si>
  <si>
    <t xml:space="preserve">Осмотр периферии глазного дна с использованием трехзеркальной линзы Гольдмана</t>
  </si>
  <si>
    <t xml:space="preserve">12.18</t>
  </si>
  <si>
    <t xml:space="preserve">12.01.61</t>
  </si>
  <si>
    <t xml:space="preserve">A11.26.011</t>
  </si>
  <si>
    <t xml:space="preserve">Пара- и ретробульбарные инъекции</t>
  </si>
  <si>
    <t xml:space="preserve">12.19</t>
  </si>
  <si>
    <t xml:space="preserve">12.01.65</t>
  </si>
  <si>
    <t xml:space="preserve">A02.26.015</t>
  </si>
  <si>
    <t xml:space="preserve">Офтальмотонометрия (пневмотонометрия 2 глаза)</t>
  </si>
  <si>
    <t xml:space="preserve">12.20</t>
  </si>
  <si>
    <t xml:space="preserve">12.01.66</t>
  </si>
  <si>
    <t xml:space="preserve">A23.26.001</t>
  </si>
  <si>
    <t xml:space="preserve">Подбор очковой коррекции зрения</t>
  </si>
  <si>
    <t xml:space="preserve">12.21</t>
  </si>
  <si>
    <t xml:space="preserve">12.01.68</t>
  </si>
  <si>
    <t xml:space="preserve">A03.26.019.003</t>
  </si>
  <si>
    <t xml:space="preserve">Оптическое исследование головки зрительного нерва и слоя нервных волокон с помощью компьютерного анализатора (ретинальная томография)</t>
  </si>
  <si>
    <t xml:space="preserve">12.01.72</t>
  </si>
  <si>
    <t xml:space="preserve">A16.26.051</t>
  </si>
  <si>
    <t xml:space="preserve">Удаление инородного тела роговицы</t>
  </si>
  <si>
    <t xml:space="preserve">12.01.73</t>
  </si>
  <si>
    <t xml:space="preserve">Офтальмотонометрия (тонометрия по Маклакову)</t>
  </si>
  <si>
    <t xml:space="preserve">12.01.74</t>
  </si>
  <si>
    <t xml:space="preserve">A03.26.019.001</t>
  </si>
  <si>
    <t xml:space="preserve">Оптическое исследование переднего отдела глаза с помощью компьютерного анализатора</t>
  </si>
  <si>
    <t xml:space="preserve">12.01.75</t>
  </si>
  <si>
    <t xml:space="preserve">A22.26.004</t>
  </si>
  <si>
    <t xml:space="preserve">Лазерная корепраксия, дисцизия задней капсулы хрусталика</t>
  </si>
  <si>
    <t xml:space="preserve">12.22</t>
  </si>
  <si>
    <t xml:space="preserve">12.03.01</t>
  </si>
  <si>
    <t xml:space="preserve">A22.26.005</t>
  </si>
  <si>
    <t xml:space="preserve">Лазерная иридэктомия</t>
  </si>
  <si>
    <t xml:space="preserve">12.23</t>
  </si>
  <si>
    <t xml:space="preserve">12.03.12</t>
  </si>
  <si>
    <t xml:space="preserve">A16.26.097</t>
  </si>
  <si>
    <t xml:space="preserve">Лазерная капсулотомия, капсулэктомия</t>
  </si>
  <si>
    <t xml:space="preserve">12.24</t>
  </si>
  <si>
    <t xml:space="preserve">12.03.22</t>
  </si>
  <si>
    <t xml:space="preserve">A22.26.010</t>
  </si>
  <si>
    <t xml:space="preserve">Панретинальная лазерная коагуляция</t>
  </si>
  <si>
    <t xml:space="preserve">12.25</t>
  </si>
  <si>
    <t xml:space="preserve">12.03.28</t>
  </si>
  <si>
    <t xml:space="preserve">A22.26.023</t>
  </si>
  <si>
    <t xml:space="preserve">Лазерная трабекулопластика</t>
  </si>
  <si>
    <t xml:space="preserve">12.26</t>
  </si>
  <si>
    <t xml:space="preserve">12.03.29</t>
  </si>
  <si>
    <t xml:space="preserve">A03.26.019</t>
  </si>
  <si>
    <t xml:space="preserve">Оптическое исследование сетчатки с помощью компьютерного анализатора (ОКТ)</t>
  </si>
  <si>
    <t xml:space="preserve">12.27</t>
  </si>
  <si>
    <t xml:space="preserve">12.03.30</t>
  </si>
  <si>
    <t xml:space="preserve">A03.26.006</t>
  </si>
  <si>
    <t xml:space="preserve">Флюоресцентная ангиография глаза</t>
  </si>
  <si>
    <t xml:space="preserve">12.02.</t>
  </si>
  <si>
    <r>
      <rPr>
        <i val="true"/>
        <sz val="12"/>
        <color theme="1"/>
        <rFont val="Times New Roman"/>
        <family val="1"/>
        <charset val="204"/>
      </rPr>
      <t xml:space="preserve"> </t>
    </r>
    <r>
      <rPr>
        <b val="true"/>
        <i val="true"/>
        <sz val="12"/>
        <color rgb="FF000000"/>
        <rFont val="Times New Roman"/>
        <family val="1"/>
        <charset val="204"/>
      </rPr>
      <t xml:space="preserve">КАБИНЕТ КОНТАКТНОЙ КОРРЕКЦИИ ЗРЕНИЯ</t>
    </r>
  </si>
  <si>
    <t xml:space="preserve">12.28</t>
  </si>
  <si>
    <t xml:space="preserve">12.02.01</t>
  </si>
  <si>
    <t xml:space="preserve">A23.26.002</t>
  </si>
  <si>
    <t xml:space="preserve">Подбор контактной коррекции зрения</t>
  </si>
  <si>
    <t xml:space="preserve">13.0</t>
  </si>
  <si>
    <t xml:space="preserve">13.00</t>
  </si>
  <si>
    <t xml:space="preserve">ГРАВИТАЦИОННАЯ ХИРУРГИЯ                         </t>
  </si>
  <si>
    <t xml:space="preserve">13.1</t>
  </si>
  <si>
    <t xml:space="preserve">13.00.01</t>
  </si>
  <si>
    <t xml:space="preserve">А18.05.005</t>
  </si>
  <si>
    <t xml:space="preserve">Ультрафиолетовое облучение крови</t>
  </si>
  <si>
    <t xml:space="preserve">13.2</t>
  </si>
  <si>
    <t xml:space="preserve">13.00.02</t>
  </si>
  <si>
    <t xml:space="preserve">А18.05.019</t>
  </si>
  <si>
    <t xml:space="preserve">Низкоинтенсивная лазеротерапия (внутривенное облучение крови)</t>
  </si>
  <si>
    <t xml:space="preserve">13.3</t>
  </si>
  <si>
    <t xml:space="preserve">13.00.03</t>
  </si>
  <si>
    <t xml:space="preserve">А18.05.001</t>
  </si>
  <si>
    <t xml:space="preserve">Плазмаферез</t>
  </si>
  <si>
    <t xml:space="preserve">13.4</t>
  </si>
  <si>
    <t xml:space="preserve">13.00.04</t>
  </si>
  <si>
    <t xml:space="preserve">А18.05.006</t>
  </si>
  <si>
    <t xml:space="preserve">Гемосорбция</t>
  </si>
  <si>
    <t xml:space="preserve">13.5</t>
  </si>
  <si>
    <t xml:space="preserve">13.00.12</t>
  </si>
  <si>
    <t xml:space="preserve">А20.30.024.007</t>
  </si>
  <si>
    <t xml:space="preserve">Малая аутогемоозонотерапия</t>
  </si>
  <si>
    <t xml:space="preserve">13.6</t>
  </si>
  <si>
    <t xml:space="preserve">13.00.32</t>
  </si>
  <si>
    <t xml:space="preserve">А20.30.024.004</t>
  </si>
  <si>
    <t xml:space="preserve">Подкожное введение газовой озонокислородной смеси</t>
  </si>
  <si>
    <t xml:space="preserve">13.7</t>
  </si>
  <si>
    <t xml:space="preserve">13.00.33</t>
  </si>
  <si>
    <t xml:space="preserve">А20.30.024.006</t>
  </si>
  <si>
    <t xml:space="preserve">Внутривенное капельное введение озонированного физиологического раствора</t>
  </si>
  <si>
    <t xml:space="preserve">14.0</t>
  </si>
  <si>
    <t xml:space="preserve">16.00</t>
  </si>
  <si>
    <t xml:space="preserve">ФИЗИОТЕРАПИЯ  (1 процедура)</t>
  </si>
  <si>
    <t xml:space="preserve">14.1</t>
  </si>
  <si>
    <t xml:space="preserve">16.00.01</t>
  </si>
  <si>
    <t xml:space="preserve">A17.24.005</t>
  </si>
  <si>
    <t xml:space="preserve">Электрофорез лекарственных препаратов при заболеваниях периферической нервной системы</t>
  </si>
  <si>
    <t xml:space="preserve">14.2</t>
  </si>
  <si>
    <t xml:space="preserve">16.00.02</t>
  </si>
  <si>
    <t xml:space="preserve">A17.30.003 </t>
  </si>
  <si>
    <t xml:space="preserve">Диадинамотерапия</t>
  </si>
  <si>
    <t xml:space="preserve">14.3</t>
  </si>
  <si>
    <t xml:space="preserve">16.00.03</t>
  </si>
  <si>
    <t xml:space="preserve">A17.24.007</t>
  </si>
  <si>
    <t xml:space="preserve">Воздействие синусоидальными модулированными токами (СМТ-терапия) при заболеваниях периферической нервной системы</t>
  </si>
  <si>
    <t xml:space="preserve">14.4</t>
  </si>
  <si>
    <t xml:space="preserve">16.00.04</t>
  </si>
  <si>
    <t xml:space="preserve">A17.29.002 </t>
  </si>
  <si>
    <t xml:space="preserve">Электросон</t>
  </si>
  <si>
    <t xml:space="preserve">14.5</t>
  </si>
  <si>
    <t xml:space="preserve">16.00.07</t>
  </si>
  <si>
    <t xml:space="preserve"> A17.02.001</t>
  </si>
  <si>
    <t xml:space="preserve">Электростимуляция мышц</t>
  </si>
  <si>
    <t xml:space="preserve">14.6</t>
  </si>
  <si>
    <t xml:space="preserve">16.00.08</t>
  </si>
  <si>
    <t xml:space="preserve">A17.30.005</t>
  </si>
  <si>
    <t xml:space="preserve">Воздействие интерференционными токами</t>
  </si>
  <si>
    <t xml:space="preserve">14.7</t>
  </si>
  <si>
    <t xml:space="preserve">16.00.10</t>
  </si>
  <si>
    <t xml:space="preserve">A17.01.007</t>
  </si>
  <si>
    <t xml:space="preserve">Дарсонвализация кожи</t>
  </si>
  <si>
    <t xml:space="preserve">14.8</t>
  </si>
  <si>
    <t xml:space="preserve">16.00.11</t>
  </si>
  <si>
    <t xml:space="preserve">A17.30.034</t>
  </si>
  <si>
    <t xml:space="preserve">Ультрафонофорез лекарственный</t>
  </si>
  <si>
    <t xml:space="preserve">14.9</t>
  </si>
  <si>
    <t xml:space="preserve">16.00.12</t>
  </si>
  <si>
    <t xml:space="preserve">A17.30.016</t>
  </si>
  <si>
    <t xml:space="preserve">Воздействие высокочастотными электромагнитными полями (индуктотермия)</t>
  </si>
  <si>
    <t xml:space="preserve">14.10</t>
  </si>
  <si>
    <t xml:space="preserve">16.00.13</t>
  </si>
  <si>
    <t xml:space="preserve">А17.03.006</t>
  </si>
  <si>
    <t xml:space="preserve">Воздействие токами ультравысокой частоты при костной патологии</t>
  </si>
  <si>
    <t xml:space="preserve">14.11</t>
  </si>
  <si>
    <t xml:space="preserve">16.00.14</t>
  </si>
  <si>
    <t xml:space="preserve">A17.30.025</t>
  </si>
  <si>
    <t xml:space="preserve">Общая магнитотерапия</t>
  </si>
  <si>
    <t xml:space="preserve">14.12</t>
  </si>
  <si>
    <t xml:space="preserve">16.00.15</t>
  </si>
  <si>
    <t xml:space="preserve"> A17.30.028</t>
  </si>
  <si>
    <t xml:space="preserve">Аэрозольтерапия</t>
  </si>
  <si>
    <t xml:space="preserve">14.13</t>
  </si>
  <si>
    <t xml:space="preserve">16.00.16</t>
  </si>
  <si>
    <t xml:space="preserve"> A20.30.019.001</t>
  </si>
  <si>
    <t xml:space="preserve">Воздействие аэроионами</t>
  </si>
  <si>
    <t xml:space="preserve">14.14</t>
  </si>
  <si>
    <t xml:space="preserve">16.00.17</t>
  </si>
  <si>
    <t xml:space="preserve">A20.30.010</t>
  </si>
  <si>
    <t xml:space="preserve">Подводный душ-массаж лечебный</t>
  </si>
  <si>
    <t xml:space="preserve">14.15</t>
  </si>
  <si>
    <t xml:space="preserve">16.00.18</t>
  </si>
  <si>
    <t xml:space="preserve">A20.30.006</t>
  </si>
  <si>
    <t xml:space="preserve">Ванны лекарственные лечебные</t>
  </si>
  <si>
    <t xml:space="preserve">14.16</t>
  </si>
  <si>
    <t xml:space="preserve">16.00.19</t>
  </si>
  <si>
    <t xml:space="preserve">A20.30.036</t>
  </si>
  <si>
    <t xml:space="preserve">Парафино-озокеритовая аппликация</t>
  </si>
  <si>
    <t xml:space="preserve">14.17</t>
  </si>
  <si>
    <t xml:space="preserve">16.00.20</t>
  </si>
  <si>
    <t xml:space="preserve"> A22.01.005</t>
  </si>
  <si>
    <t xml:space="preserve">Низкоинтенсивное лазерное облучение кожи</t>
  </si>
  <si>
    <t xml:space="preserve">14.18</t>
  </si>
  <si>
    <t xml:space="preserve">16.00.21</t>
  </si>
  <si>
    <t xml:space="preserve"> A22.07.005</t>
  </si>
  <si>
    <t xml:space="preserve">Ультрафиолетовое облучение ротоглотки</t>
  </si>
  <si>
    <t xml:space="preserve">14.19</t>
  </si>
  <si>
    <t xml:space="preserve">16.00.22</t>
  </si>
  <si>
    <t xml:space="preserve">A22.01.006</t>
  </si>
  <si>
    <t xml:space="preserve">Ультрафиолетовое облучение кожи</t>
  </si>
  <si>
    <t xml:space="preserve">14.20</t>
  </si>
  <si>
    <t xml:space="preserve">16.00.23</t>
  </si>
  <si>
    <t xml:space="preserve"> A19.03.002.001</t>
  </si>
  <si>
    <t xml:space="preserve">Индивидуальное занятие лечебной физкультурой при заболеваниях позвоночника</t>
  </si>
  <si>
    <t xml:space="preserve">14.21</t>
  </si>
  <si>
    <t xml:space="preserve">16.00.24</t>
  </si>
  <si>
    <t xml:space="preserve"> A19.03.002.002</t>
  </si>
  <si>
    <t xml:space="preserve">Групповое занятие лечебной физкультурой при заболеваниях позвоночника</t>
  </si>
  <si>
    <t xml:space="preserve">14.22</t>
  </si>
  <si>
    <t xml:space="preserve">16.00.28</t>
  </si>
  <si>
    <t xml:space="preserve"> A19.04.001.010</t>
  </si>
  <si>
    <t xml:space="preserve">Механотерапия на механотерапевтических аппаратах с электроприводом при заболеваниях и травмах суставов</t>
  </si>
  <si>
    <t xml:space="preserve">14.23</t>
  </si>
  <si>
    <t xml:space="preserve">16.00.29</t>
  </si>
  <si>
    <t xml:space="preserve"> A19.30.006.002</t>
  </si>
  <si>
    <t xml:space="preserve">Аппаратные стато-кинетические нагрузки</t>
  </si>
  <si>
    <t xml:space="preserve">14.24</t>
  </si>
  <si>
    <t xml:space="preserve">16.00.32</t>
  </si>
  <si>
    <t xml:space="preserve"> A19.23.005</t>
  </si>
  <si>
    <t xml:space="preserve">Пособие по восстановлению позо-статических функций</t>
  </si>
  <si>
    <t xml:space="preserve">14.25</t>
  </si>
  <si>
    <t xml:space="preserve">16.00.33</t>
  </si>
  <si>
    <t xml:space="preserve"> A19.23.004</t>
  </si>
  <si>
    <t xml:space="preserve">Коррекция нарушения двигательной функции с использованием компьютерных технологий</t>
  </si>
  <si>
    <t xml:space="preserve">14.26</t>
  </si>
  <si>
    <t xml:space="preserve">16.00.34</t>
  </si>
  <si>
    <t xml:space="preserve">A19.30.007</t>
  </si>
  <si>
    <t xml:space="preserve">Лечебная физкультура с использованием тренажера</t>
  </si>
  <si>
    <t xml:space="preserve">14.27</t>
  </si>
  <si>
    <t xml:space="preserve">16.00.36</t>
  </si>
  <si>
    <t xml:space="preserve"> A19.09.002</t>
  </si>
  <si>
    <t xml:space="preserve">Дыхательные упражнения дренирующие</t>
  </si>
  <si>
    <t xml:space="preserve">14.28</t>
  </si>
  <si>
    <t xml:space="preserve">16.00.37</t>
  </si>
  <si>
    <t xml:space="preserve"> A21.03.003</t>
  </si>
  <si>
    <t xml:space="preserve">Рефлексотерапия при заболеваниях костной системы</t>
  </si>
  <si>
    <t xml:space="preserve">14.29</t>
  </si>
  <si>
    <t xml:space="preserve">16.00.39</t>
  </si>
  <si>
    <t xml:space="preserve"> A21.01.011</t>
  </si>
  <si>
    <t xml:space="preserve">Рефлексотерапия при заболеваниях кожи и подкожно-жировой клетчатки</t>
  </si>
  <si>
    <t xml:space="preserve">14.30</t>
  </si>
  <si>
    <t xml:space="preserve">16.00.47</t>
  </si>
  <si>
    <t xml:space="preserve"> A17.01.002.003</t>
  </si>
  <si>
    <t xml:space="preserve">Лазеропунктура</t>
  </si>
  <si>
    <t xml:space="preserve">14.31</t>
  </si>
  <si>
    <t xml:space="preserve">16.00.49</t>
  </si>
  <si>
    <t xml:space="preserve"> A21.03.002.002</t>
  </si>
  <si>
    <t xml:space="preserve">Сегментарный массаж пояснично-крестцовой области</t>
  </si>
  <si>
    <t xml:space="preserve">14.32</t>
  </si>
  <si>
    <t xml:space="preserve">16.00.51</t>
  </si>
  <si>
    <t xml:space="preserve">A21.01.001</t>
  </si>
  <si>
    <t xml:space="preserve">Общий массаж медицинский</t>
  </si>
  <si>
    <t xml:space="preserve">14.33</t>
  </si>
  <si>
    <t xml:space="preserve">16.00.52</t>
  </si>
  <si>
    <t xml:space="preserve">A21.01.007</t>
  </si>
  <si>
    <t xml:space="preserve">Вакуумный массаж кожи (1 зона)</t>
  </si>
  <si>
    <t xml:space="preserve">14.34</t>
  </si>
  <si>
    <t xml:space="preserve">16.00.55</t>
  </si>
  <si>
    <t xml:space="preserve">A19.30.006</t>
  </si>
  <si>
    <t xml:space="preserve">Механотерапия</t>
  </si>
  <si>
    <t xml:space="preserve">14.35</t>
  </si>
  <si>
    <t xml:space="preserve">16.00.62</t>
  </si>
  <si>
    <t xml:space="preserve"> A20.30.023</t>
  </si>
  <si>
    <t xml:space="preserve">Термовоздействие</t>
  </si>
  <si>
    <t xml:space="preserve">14.36</t>
  </si>
  <si>
    <t xml:space="preserve">16.00.63</t>
  </si>
  <si>
    <t xml:space="preserve"> A19.30.010</t>
  </si>
  <si>
    <t xml:space="preserve">Лечебная механотерапия в воде (душ Шарко)</t>
  </si>
  <si>
    <t xml:space="preserve">14.37</t>
  </si>
  <si>
    <t xml:space="preserve">16.00.64</t>
  </si>
  <si>
    <t xml:space="preserve">A20.30.011</t>
  </si>
  <si>
    <t xml:space="preserve">Душ лечебный</t>
  </si>
  <si>
    <t xml:space="preserve">14.38</t>
  </si>
  <si>
    <t xml:space="preserve">16.00.67</t>
  </si>
  <si>
    <t xml:space="preserve">A19.30.008</t>
  </si>
  <si>
    <t xml:space="preserve">Лечебное плавание в бассейне (45 мин)</t>
  </si>
  <si>
    <t xml:space="preserve">14.39</t>
  </si>
  <si>
    <t xml:space="preserve">16.00.74</t>
  </si>
  <si>
    <t xml:space="preserve"> A21.03.004</t>
  </si>
  <si>
    <t xml:space="preserve">Мануальная терапия при заболеваниях костной системы</t>
  </si>
  <si>
    <t xml:space="preserve">14.40</t>
  </si>
  <si>
    <t xml:space="preserve">16.00.78</t>
  </si>
  <si>
    <t xml:space="preserve"> A19.03.002.003</t>
  </si>
  <si>
    <t xml:space="preserve">Механотерапия при заболеваниях позвоночника</t>
  </si>
  <si>
    <t xml:space="preserve">14.41</t>
  </si>
  <si>
    <t xml:space="preserve">16.00.80</t>
  </si>
  <si>
    <t xml:space="preserve"> A21.23.001</t>
  </si>
  <si>
    <t xml:space="preserve">Массаж при заболеваниях центральной нервной системы (лица и воротниковой зоны)</t>
  </si>
  <si>
    <t xml:space="preserve">14.42</t>
  </si>
  <si>
    <t xml:space="preserve">16.00.90</t>
  </si>
  <si>
    <t xml:space="preserve"> A21.01.005</t>
  </si>
  <si>
    <t xml:space="preserve">Массаж волосистой части головы медицинский</t>
  </si>
  <si>
    <t xml:space="preserve">14.43</t>
  </si>
  <si>
    <t xml:space="preserve">16.00.91</t>
  </si>
  <si>
    <t xml:space="preserve">A21.01.002</t>
  </si>
  <si>
    <t xml:space="preserve">Массаж лица медицинский</t>
  </si>
  <si>
    <t xml:space="preserve">14.44</t>
  </si>
  <si>
    <t xml:space="preserve">16.00.92</t>
  </si>
  <si>
    <t xml:space="preserve">A21.01.003</t>
  </si>
  <si>
    <t xml:space="preserve">Массаж шеи медицинский</t>
  </si>
  <si>
    <t xml:space="preserve">14.45</t>
  </si>
  <si>
    <t xml:space="preserve">16.00.93</t>
  </si>
  <si>
    <t xml:space="preserve">A21.01.003.001</t>
  </si>
  <si>
    <t xml:space="preserve">Массаж воротниковой области</t>
  </si>
  <si>
    <t xml:space="preserve">14.46</t>
  </si>
  <si>
    <t xml:space="preserve">16.00.94</t>
  </si>
  <si>
    <t xml:space="preserve">A21.01.004</t>
  </si>
  <si>
    <t xml:space="preserve">Массаж верхней конечности медицинский</t>
  </si>
  <si>
    <t xml:space="preserve">14.47</t>
  </si>
  <si>
    <t xml:space="preserve">16.00.95</t>
  </si>
  <si>
    <t xml:space="preserve">A21.01.004.002</t>
  </si>
  <si>
    <t xml:space="preserve">Массаж плечевого сустава</t>
  </si>
  <si>
    <t xml:space="preserve">14.48</t>
  </si>
  <si>
    <t xml:space="preserve">16.00.96</t>
  </si>
  <si>
    <t xml:space="preserve">A21.01.004.003</t>
  </si>
  <si>
    <t xml:space="preserve">Массаж локтевого сустава</t>
  </si>
  <si>
    <t xml:space="preserve">14.49</t>
  </si>
  <si>
    <t xml:space="preserve">16.00.97</t>
  </si>
  <si>
    <t xml:space="preserve">A21.01.004.004</t>
  </si>
  <si>
    <t xml:space="preserve">Массаж лучезапястного сустава</t>
  </si>
  <si>
    <t xml:space="preserve">14.50</t>
  </si>
  <si>
    <t xml:space="preserve">16.00.98</t>
  </si>
  <si>
    <t xml:space="preserve">A21.01.004.005</t>
  </si>
  <si>
    <t xml:space="preserve">Массаж кисти и предплечья</t>
  </si>
  <si>
    <t xml:space="preserve">14.51</t>
  </si>
  <si>
    <t xml:space="preserve">16.00.99</t>
  </si>
  <si>
    <t xml:space="preserve">A21.30.005</t>
  </si>
  <si>
    <t xml:space="preserve">Массаж грудной клетки медицинский</t>
  </si>
  <si>
    <t xml:space="preserve">14.52</t>
  </si>
  <si>
    <t xml:space="preserve">16.00.100</t>
  </si>
  <si>
    <t xml:space="preserve">A21.03.007</t>
  </si>
  <si>
    <t xml:space="preserve">Массаж спины медицинский</t>
  </si>
  <si>
    <t xml:space="preserve">14.53</t>
  </si>
  <si>
    <t xml:space="preserve">16.00.102</t>
  </si>
  <si>
    <t xml:space="preserve">A21.03.002.001</t>
  </si>
  <si>
    <t xml:space="preserve">Массаж пояснично-крестцовой области</t>
  </si>
  <si>
    <t xml:space="preserve">14.54</t>
  </si>
  <si>
    <t xml:space="preserve">16.00.103</t>
  </si>
  <si>
    <t xml:space="preserve"> A21.24.004</t>
  </si>
  <si>
    <t xml:space="preserve">Массаж при заболеваниях периферической нервной системы (спины и поясничной области)</t>
  </si>
  <si>
    <t xml:space="preserve">14.55</t>
  </si>
  <si>
    <t xml:space="preserve">16.00.104</t>
  </si>
  <si>
    <t xml:space="preserve">A21.03.002.005</t>
  </si>
  <si>
    <t xml:space="preserve">Массаж шейно-грудного отдела позвоночника</t>
  </si>
  <si>
    <t xml:space="preserve">14.56</t>
  </si>
  <si>
    <t xml:space="preserve">16.00.105</t>
  </si>
  <si>
    <t xml:space="preserve"> A21.03.002</t>
  </si>
  <si>
    <t xml:space="preserve">Массаж при заболеваниях позвоночника</t>
  </si>
  <si>
    <t xml:space="preserve">14.57</t>
  </si>
  <si>
    <t xml:space="preserve">16.00.106</t>
  </si>
  <si>
    <t xml:space="preserve">A21.01.009</t>
  </si>
  <si>
    <t xml:space="preserve">Массаж нижней конечности медицинский</t>
  </si>
  <si>
    <t xml:space="preserve">14.58</t>
  </si>
  <si>
    <t xml:space="preserve">16.00.108</t>
  </si>
  <si>
    <t xml:space="preserve">A21.01.009.002</t>
  </si>
  <si>
    <t xml:space="preserve">Массаж тазобедренного сустава и ягодичной области</t>
  </si>
  <si>
    <t xml:space="preserve">14.59</t>
  </si>
  <si>
    <t xml:space="preserve">16.00.107</t>
  </si>
  <si>
    <t xml:space="preserve">A21.01.009.001</t>
  </si>
  <si>
    <t xml:space="preserve">Массаж нижней конечности и поясницы</t>
  </si>
  <si>
    <t xml:space="preserve">14.60</t>
  </si>
  <si>
    <t xml:space="preserve">16.00.109</t>
  </si>
  <si>
    <t xml:space="preserve">A21.01.009.003</t>
  </si>
  <si>
    <t xml:space="preserve">Массаж коленного сустава </t>
  </si>
  <si>
    <t xml:space="preserve">14.61</t>
  </si>
  <si>
    <t xml:space="preserve">16.00.110</t>
  </si>
  <si>
    <t xml:space="preserve">A21.01.009.004</t>
  </si>
  <si>
    <t xml:space="preserve">Массаж голеностопного сустава</t>
  </si>
  <si>
    <t xml:space="preserve">14.62</t>
  </si>
  <si>
    <t xml:space="preserve">16.00.111</t>
  </si>
  <si>
    <t xml:space="preserve">A21.01.009.005</t>
  </si>
  <si>
    <t xml:space="preserve">Массаж стопы и голени</t>
  </si>
  <si>
    <t xml:space="preserve">14.63</t>
  </si>
  <si>
    <t xml:space="preserve">16.00.120</t>
  </si>
  <si>
    <t xml:space="preserve">A21.03.008</t>
  </si>
  <si>
    <t xml:space="preserve">Тракционное вытяжение позвоночника</t>
  </si>
  <si>
    <t xml:space="preserve">14.64</t>
  </si>
  <si>
    <t xml:space="preserve">16.00.121</t>
  </si>
  <si>
    <t xml:space="preserve">A17.01.009</t>
  </si>
  <si>
    <t xml:space="preserve">Электронный лимфодренаж при заболеваниях кожи и подкожной клетчатки</t>
  </si>
  <si>
    <t xml:space="preserve">14.65</t>
  </si>
  <si>
    <t xml:space="preserve">16.00.122</t>
  </si>
  <si>
    <t xml:space="preserve">A20.30.007</t>
  </si>
  <si>
    <t xml:space="preserve">Ванны контрастные лечебные</t>
  </si>
  <si>
    <t xml:space="preserve">14.66</t>
  </si>
  <si>
    <t xml:space="preserve">16.00.129</t>
  </si>
  <si>
    <t xml:space="preserve"> A20.30.012</t>
  </si>
  <si>
    <t xml:space="preserve">Воздействие климатом (СПА-терапия) </t>
  </si>
  <si>
    <t xml:space="preserve">14.67</t>
  </si>
  <si>
    <t xml:space="preserve">16.00.131</t>
  </si>
  <si>
    <t xml:space="preserve"> A19.03.002.023</t>
  </si>
  <si>
    <t xml:space="preserve">Лечебная физкультура с использованием аппаратов и тренажеров при заболеваниях позвоночника</t>
  </si>
  <si>
    <t xml:space="preserve">14.68</t>
  </si>
  <si>
    <t xml:space="preserve">16.00.132</t>
  </si>
  <si>
    <t xml:space="preserve">A21.01.004.001</t>
  </si>
  <si>
    <t xml:space="preserve">Массаж верхней конечности, надплечья и области лопатки</t>
  </si>
  <si>
    <t xml:space="preserve">14.69</t>
  </si>
  <si>
    <t xml:space="preserve">16.00.133</t>
  </si>
  <si>
    <t xml:space="preserve">A22.30.015</t>
  </si>
  <si>
    <t xml:space="preserve">Ударно-волновая терапия (1 зона)</t>
  </si>
  <si>
    <t xml:space="preserve">14.70</t>
  </si>
  <si>
    <t xml:space="preserve">16.00.134</t>
  </si>
  <si>
    <t xml:space="preserve">A24.01.005.003</t>
  </si>
  <si>
    <t xml:space="preserve">Криотерапия локальная(1 зона)</t>
  </si>
  <si>
    <t xml:space="preserve">14.71</t>
  </si>
  <si>
    <t xml:space="preserve">16.00.135</t>
  </si>
  <si>
    <t xml:space="preserve">A17.24.001</t>
  </si>
  <si>
    <t xml:space="preserve">Чрескожная электронейростимуляция при заболеваниях периферической нервной системы (1 зона)</t>
  </si>
  <si>
    <t xml:space="preserve">14.72</t>
  </si>
  <si>
    <t xml:space="preserve">16.00.137</t>
  </si>
  <si>
    <t xml:space="preserve">A19.30.009.001</t>
  </si>
  <si>
    <t xml:space="preserve">Индивидуальное занятие лечебной физкультурой в бассейне</t>
  </si>
  <si>
    <t xml:space="preserve">14.73</t>
  </si>
  <si>
    <t xml:space="preserve">16.00.138</t>
  </si>
  <si>
    <t xml:space="preserve">A19.30.009.002</t>
  </si>
  <si>
    <t xml:space="preserve">Групповое занятие лечебной физкультурой в бассейне</t>
  </si>
  <si>
    <t xml:space="preserve">14.74</t>
  </si>
  <si>
    <t xml:space="preserve">16.00.140</t>
  </si>
  <si>
    <t xml:space="preserve">А19.04.001.001</t>
  </si>
  <si>
    <t xml:space="preserve">Индивидуальное занятие лечебной физкультурой при заболеваниях и травмах суставов</t>
  </si>
  <si>
    <t xml:space="preserve">14.75</t>
  </si>
  <si>
    <t xml:space="preserve">16.00.141</t>
  </si>
  <si>
    <t xml:space="preserve"> A19.04.001.002</t>
  </si>
  <si>
    <t xml:space="preserve">Групповое занятие лечебной физкультурой при заболеваниях и травмах суставов</t>
  </si>
  <si>
    <t xml:space="preserve">14.76</t>
  </si>
  <si>
    <t xml:space="preserve">16.00.142</t>
  </si>
  <si>
    <t xml:space="preserve"> A19.23.002.015</t>
  </si>
  <si>
    <t xml:space="preserve">Групповое занятие лечебной физкультурой при заболеваниях центральной нервной системы и головного мозга</t>
  </si>
  <si>
    <t xml:space="preserve">14.77</t>
  </si>
  <si>
    <t xml:space="preserve">16.00.143</t>
  </si>
  <si>
    <t xml:space="preserve"> A19.24.001.002</t>
  </si>
  <si>
    <t xml:space="preserve">Групповое занятие при заболеваниях периферической нервной системы</t>
  </si>
  <si>
    <t xml:space="preserve">14.78</t>
  </si>
  <si>
    <t xml:space="preserve">16.00.145</t>
  </si>
  <si>
    <t xml:space="preserve"> A19.30.013</t>
  </si>
  <si>
    <t xml:space="preserve">Имитация ходьбы со стабилизацией</t>
  </si>
  <si>
    <t xml:space="preserve">14.79</t>
  </si>
  <si>
    <t xml:space="preserve">16.00.146</t>
  </si>
  <si>
    <t xml:space="preserve"> A19.30.014</t>
  </si>
  <si>
    <t xml:space="preserve">Баланстерапия</t>
  </si>
  <si>
    <t xml:space="preserve">14.80</t>
  </si>
  <si>
    <t xml:space="preserve">16.00.147</t>
  </si>
  <si>
    <t xml:space="preserve"> A19.03.003.002</t>
  </si>
  <si>
    <t xml:space="preserve">Групповое занятие лечебной физкультурой при переломе костей</t>
  </si>
  <si>
    <t xml:space="preserve">14.81</t>
  </si>
  <si>
    <t xml:space="preserve">16.00.148</t>
  </si>
  <si>
    <t xml:space="preserve"> A19.03.003.003</t>
  </si>
  <si>
    <t xml:space="preserve">Механотерапия при переломе костей</t>
  </si>
  <si>
    <t xml:space="preserve">14.82</t>
  </si>
  <si>
    <t xml:space="preserve">16.00.149</t>
  </si>
  <si>
    <t xml:space="preserve"> A19.03.003.004</t>
  </si>
  <si>
    <t xml:space="preserve">Роботизированная механотерапия при переломе костей</t>
  </si>
  <si>
    <t xml:space="preserve">14.83</t>
  </si>
  <si>
    <t xml:space="preserve">16.00.150</t>
  </si>
  <si>
    <t xml:space="preserve"> A19.23.002.002</t>
  </si>
  <si>
    <t xml:space="preserve">Лечебная физкультура для глазодвигательных мышц</t>
  </si>
  <si>
    <t xml:space="preserve">14.84</t>
  </si>
  <si>
    <t xml:space="preserve">16.00.151</t>
  </si>
  <si>
    <t xml:space="preserve"> A19.23.002.025</t>
  </si>
  <si>
    <t xml:space="preserve">Лечебная физкультура с использованием аппаратов и тренажеров при заболеваниях центральной нервной системы и головного мозга</t>
  </si>
  <si>
    <t xml:space="preserve">14.85</t>
  </si>
  <si>
    <t xml:space="preserve">16.00.152</t>
  </si>
  <si>
    <t xml:space="preserve"> A19.23.003.002</t>
  </si>
  <si>
    <t xml:space="preserve">Тренировка с биологической обратной связью по опорной реакции при заболеваниях центральной нервной системы и головного мозга</t>
  </si>
  <si>
    <t xml:space="preserve">14.86</t>
  </si>
  <si>
    <t xml:space="preserve">16.00.155</t>
  </si>
  <si>
    <t xml:space="preserve"> A17.30.029</t>
  </si>
  <si>
    <t xml:space="preserve">Воздействие высокоинтенсивным импульсным магнитным полем</t>
  </si>
  <si>
    <t xml:space="preserve">14.87</t>
  </si>
  <si>
    <t xml:space="preserve">16.00.156</t>
  </si>
  <si>
    <t xml:space="preserve"> A19.23.002</t>
  </si>
  <si>
    <t xml:space="preserve">Лечебная физкультура при заболеваниях центральной нервной системы и головного мозга</t>
  </si>
  <si>
    <t xml:space="preserve">16.00.157</t>
  </si>
  <si>
    <t xml:space="preserve">A15.02.001</t>
  </si>
  <si>
    <t xml:space="preserve">Наложение повязки при заболеваниях мышц</t>
  </si>
  <si>
    <t xml:space="preserve">15.0</t>
  </si>
  <si>
    <t xml:space="preserve">17.00</t>
  </si>
  <si>
    <t xml:space="preserve">ФУНКЦИОНАЛЬНЫЕ ИССЛЕДОВАНИЯ</t>
  </si>
  <si>
    <t xml:space="preserve">15.1</t>
  </si>
  <si>
    <t xml:space="preserve">17.01.01</t>
  </si>
  <si>
    <t xml:space="preserve">A05.10.006</t>
  </si>
  <si>
    <t xml:space="preserve">Регистрация электрокардиограммы</t>
  </si>
  <si>
    <t xml:space="preserve">15.2</t>
  </si>
  <si>
    <t xml:space="preserve">17.01.02</t>
  </si>
  <si>
    <t xml:space="preserve">A12.10.002</t>
  </si>
  <si>
    <t xml:space="preserve">Электрокардиография с применением лекарственных препаратов</t>
  </si>
  <si>
    <t xml:space="preserve">15.3</t>
  </si>
  <si>
    <t xml:space="preserve">17.01.07</t>
  </si>
  <si>
    <t xml:space="preserve">A05.10.011</t>
  </si>
  <si>
    <t xml:space="preserve">Исследование поздних потенциалов сердца</t>
  </si>
  <si>
    <t xml:space="preserve">15.4</t>
  </si>
  <si>
    <t xml:space="preserve">17.01.09</t>
  </si>
  <si>
    <t xml:space="preserve">A12.10.005</t>
  </si>
  <si>
    <t xml:space="preserve">Велоэргометрия</t>
  </si>
  <si>
    <t xml:space="preserve">15.5</t>
  </si>
  <si>
    <t xml:space="preserve">17.01.12</t>
  </si>
  <si>
    <t xml:space="preserve">A05.12.001.001</t>
  </si>
  <si>
    <t xml:space="preserve">Компьютерная реовазография</t>
  </si>
  <si>
    <t xml:space="preserve">15.6</t>
  </si>
  <si>
    <t xml:space="preserve">17.01.14</t>
  </si>
  <si>
    <t xml:space="preserve">A04.10.002</t>
  </si>
  <si>
    <t xml:space="preserve">Эхокардиография </t>
  </si>
  <si>
    <t xml:space="preserve">15.7</t>
  </si>
  <si>
    <t xml:space="preserve">17.01.15</t>
  </si>
  <si>
    <t xml:space="preserve">A05.10.008</t>
  </si>
  <si>
    <t xml:space="preserve">Холтеровское мониторирование сердечного ритма ( 3 отведения)</t>
  </si>
  <si>
    <t xml:space="preserve">15.8</t>
  </si>
  <si>
    <t xml:space="preserve">17.01.16</t>
  </si>
  <si>
    <t xml:space="preserve">А05.10.006.002</t>
  </si>
  <si>
    <t xml:space="preserve">Внутрисердечное электрофизиологическое исследование  (ЧП ЭФИ)</t>
  </si>
  <si>
    <t xml:space="preserve">15.9</t>
  </si>
  <si>
    <t xml:space="preserve">17.01.17</t>
  </si>
  <si>
    <t xml:space="preserve">А04.10.002.004</t>
  </si>
  <si>
    <t xml:space="preserve">Эхокардиография с физической нагрузкой (стрес-ЭХО)</t>
  </si>
  <si>
    <t xml:space="preserve">15.10</t>
  </si>
  <si>
    <t xml:space="preserve">17.01.18</t>
  </si>
  <si>
    <t xml:space="preserve">A02.12.002.001</t>
  </si>
  <si>
    <t xml:space="preserve">Суточное мониторирование артериального давления</t>
  </si>
  <si>
    <t xml:space="preserve">15.11</t>
  </si>
  <si>
    <t xml:space="preserve">17.01.20</t>
  </si>
  <si>
    <t xml:space="preserve">A05.10.004</t>
  </si>
  <si>
    <t xml:space="preserve">Расшифровка, описание и интерпретация электрокардиографических данных</t>
  </si>
  <si>
    <t xml:space="preserve">15.12</t>
  </si>
  <si>
    <t xml:space="preserve">17.01.26</t>
  </si>
  <si>
    <t xml:space="preserve">A04.12.005.005</t>
  </si>
  <si>
    <t xml:space="preserve">Дуплексное сканирование экстракраниальных отделов брахиоцефальных артерий</t>
  </si>
  <si>
    <t xml:space="preserve">17.01.28</t>
  </si>
  <si>
    <t xml:space="preserve">A04.12.001.002</t>
  </si>
  <si>
    <t xml:space="preserve">Дуплексное сканирование артерий почек</t>
  </si>
  <si>
    <t xml:space="preserve">15.13</t>
  </si>
  <si>
    <t xml:space="preserve">17.01.29</t>
  </si>
  <si>
    <t xml:space="preserve">A04.12.006.001</t>
  </si>
  <si>
    <t xml:space="preserve">Дуплексное сканирование артерий нижних конечностей</t>
  </si>
  <si>
    <t xml:space="preserve">15.14</t>
  </si>
  <si>
    <t xml:space="preserve">17.01.30</t>
  </si>
  <si>
    <t xml:space="preserve">A04.12.006.002</t>
  </si>
  <si>
    <t xml:space="preserve">Дуплексное сканирование вен нижних конечностей</t>
  </si>
  <si>
    <t xml:space="preserve">15.15</t>
  </si>
  <si>
    <t xml:space="preserve">17.01.34</t>
  </si>
  <si>
    <t xml:space="preserve">A12.10.001</t>
  </si>
  <si>
    <t xml:space="preserve">Электрокардиография с физической нагрузкой</t>
  </si>
  <si>
    <t xml:space="preserve">15.17</t>
  </si>
  <si>
    <t xml:space="preserve">17.01.38</t>
  </si>
  <si>
    <t xml:space="preserve">A04.12.005.002</t>
  </si>
  <si>
    <t xml:space="preserve">Дуплексное сканирование артерий верхних конечностей</t>
  </si>
  <si>
    <t xml:space="preserve">15.18</t>
  </si>
  <si>
    <t xml:space="preserve">17.01.40</t>
  </si>
  <si>
    <t xml:space="preserve">A04.12.005.006</t>
  </si>
  <si>
    <t xml:space="preserve">Дуплексное интракраниальных отделов брахиоцефальных артерий</t>
  </si>
  <si>
    <t xml:space="preserve">15.19</t>
  </si>
  <si>
    <t xml:space="preserve">17.01.43</t>
  </si>
  <si>
    <t xml:space="preserve">А12.10.005</t>
  </si>
  <si>
    <t xml:space="preserve">Велоэргометрия (тредмил-тест)</t>
  </si>
  <si>
    <t xml:space="preserve">15.20</t>
  </si>
  <si>
    <t xml:space="preserve">17.01.44</t>
  </si>
  <si>
    <t xml:space="preserve">A04.12.005.004</t>
  </si>
  <si>
    <t xml:space="preserve">Дуплексное сканирование вен верхних конечностей</t>
  </si>
  <si>
    <t xml:space="preserve">17.01.46</t>
  </si>
  <si>
    <t xml:space="preserve">Холтеровское мониторирование сердечного ритма (12 отведений)</t>
  </si>
  <si>
    <t xml:space="preserve">17.01.47</t>
  </si>
  <si>
    <t xml:space="preserve">Холтеровское мониторирование сердечного ритма (кардиореспираторное)</t>
  </si>
  <si>
    <t xml:space="preserve">15.21</t>
  </si>
  <si>
    <t xml:space="preserve">17.01.48</t>
  </si>
  <si>
    <t xml:space="preserve">А05.10.008</t>
  </si>
  <si>
    <t xml:space="preserve">Холтеровское мониторирование сердечного ритма (комбинированный ЭКГ+ АД)</t>
  </si>
  <si>
    <t xml:space="preserve">15.22</t>
  </si>
  <si>
    <t xml:space="preserve">17.01.49</t>
  </si>
  <si>
    <t xml:space="preserve">Холтеровское мониторирование сердечного ритма (многосуточное)</t>
  </si>
  <si>
    <t xml:space="preserve">15.23</t>
  </si>
  <si>
    <t xml:space="preserve">17.01.50</t>
  </si>
  <si>
    <t xml:space="preserve">A04.10.002.001</t>
  </si>
  <si>
    <t xml:space="preserve">Эхокардиография чреспищеводная</t>
  </si>
  <si>
    <t xml:space="preserve">17.01.57</t>
  </si>
  <si>
    <t xml:space="preserve">A04.12.003.001</t>
  </si>
  <si>
    <t xml:space="preserve">Дуплексное сканирование брюшной аорты и ее висцеральных ветвей</t>
  </si>
  <si>
    <t xml:space="preserve">17.01.59</t>
  </si>
  <si>
    <t xml:space="preserve">A04.12.003.002</t>
  </si>
  <si>
    <t xml:space="preserve">Дуплексное сканирование брюшного отдела аорты, подвздошных и общих бедренных артерий</t>
  </si>
  <si>
    <t xml:space="preserve">17.01.60</t>
  </si>
  <si>
    <t xml:space="preserve">A04.12.023</t>
  </si>
  <si>
    <t xml:space="preserve">Дуплексное сканирование нижней полой и почечных вен</t>
  </si>
  <si>
    <t xml:space="preserve">15.24</t>
  </si>
  <si>
    <t xml:space="preserve">17.01.63</t>
  </si>
  <si>
    <t xml:space="preserve">В03.043.002</t>
  </si>
  <si>
    <t xml:space="preserve"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
(1 исследование)</t>
  </si>
  <si>
    <t xml:space="preserve">15.25</t>
  </si>
  <si>
    <t xml:space="preserve">17.01.64</t>
  </si>
  <si>
    <t xml:space="preserve">Холтеровское мониторирование сердечного ритма (полифункциональное мониторирование)  (1 исследование)</t>
  </si>
  <si>
    <t xml:space="preserve">17.01.65</t>
  </si>
  <si>
    <t xml:space="preserve">A04.12.012</t>
  </si>
  <si>
    <t xml:space="preserve">Дуплексное сканирование сосудов печени</t>
  </si>
  <si>
    <t xml:space="preserve">17.01.66</t>
  </si>
  <si>
    <t xml:space="preserve">A04.12.003</t>
  </si>
  <si>
    <t xml:space="preserve">Дуплексное сканирование аорты</t>
  </si>
  <si>
    <t xml:space="preserve">17.01.67</t>
  </si>
  <si>
    <t xml:space="preserve">A04.12.005</t>
  </si>
  <si>
    <t xml:space="preserve">Дуплексное сканирование сосудов (артерий и вен) верхних конечностей</t>
  </si>
  <si>
    <t xml:space="preserve">17.01.68</t>
  </si>
  <si>
    <t xml:space="preserve">A04.12.006</t>
  </si>
  <si>
    <t xml:space="preserve">Дуплексное сканирование сосудов (артерий и вен) нижних конечностей</t>
  </si>
  <si>
    <t xml:space="preserve">17.01.69</t>
  </si>
  <si>
    <t xml:space="preserve">A04.12.015.001</t>
  </si>
  <si>
    <t xml:space="preserve">Триплексное сканирование нижней полой вены, подвздошных вен и вен нижних конечностей (комплексное)</t>
  </si>
  <si>
    <t xml:space="preserve">17.01.70</t>
  </si>
  <si>
    <t xml:space="preserve">A05.12.001.002</t>
  </si>
  <si>
    <t xml:space="preserve">Реовазография с медикаментозной пробой</t>
  </si>
  <si>
    <t xml:space="preserve">15.26</t>
  </si>
  <si>
    <t xml:space="preserve">17.02.01</t>
  </si>
  <si>
    <t xml:space="preserve">А12.09.001</t>
  </si>
  <si>
    <t xml:space="preserve">Исследование неспровоцированных дыхательных объемов и потоков</t>
  </si>
  <si>
    <t xml:space="preserve">15.27</t>
  </si>
  <si>
    <t xml:space="preserve">17.02.04</t>
  </si>
  <si>
    <t xml:space="preserve">А12.09.002.001</t>
  </si>
  <si>
    <t xml:space="preserve">Исследование дыхательных объемов с применением лекарственных препаратов</t>
  </si>
  <si>
    <t xml:space="preserve">15.28</t>
  </si>
  <si>
    <t xml:space="preserve">17.02.05</t>
  </si>
  <si>
    <t xml:space="preserve">А12.09.002.002</t>
  </si>
  <si>
    <t xml:space="preserve">Исследование дыхательных объемов при провокации физической нагрузкой</t>
  </si>
  <si>
    <t xml:space="preserve">15.29</t>
  </si>
  <si>
    <t xml:space="preserve">17.02.07</t>
  </si>
  <si>
    <t xml:space="preserve">A12.09.001.001</t>
  </si>
  <si>
    <t xml:space="preserve">Исследование неспровоцированных дыхательных объемов и потоков с использованием пикфлоуметра</t>
  </si>
  <si>
    <t xml:space="preserve">15.30</t>
  </si>
  <si>
    <t xml:space="preserve">17.03.01</t>
  </si>
  <si>
    <t xml:space="preserve">A05.23.001</t>
  </si>
  <si>
    <t xml:space="preserve">Электроэнцефалография</t>
  </si>
  <si>
    <t xml:space="preserve">15.31</t>
  </si>
  <si>
    <t xml:space="preserve">17.03.02</t>
  </si>
  <si>
    <t xml:space="preserve">A05.23.002</t>
  </si>
  <si>
    <t xml:space="preserve">Реоэнцефалография</t>
  </si>
  <si>
    <t xml:space="preserve">17.03.03</t>
  </si>
  <si>
    <t xml:space="preserve">А04.23.002</t>
  </si>
  <si>
    <t xml:space="preserve">Эхоэнцефалография</t>
  </si>
  <si>
    <t xml:space="preserve">15.32</t>
  </si>
  <si>
    <t xml:space="preserve">17.03.06</t>
  </si>
  <si>
    <t xml:space="preserve">А05.23.005.001</t>
  </si>
  <si>
    <t xml:space="preserve">Регистрация вызванных потенциалов коры головного мозга одной модальности (зрительные, когнитивные, акустические столовые)</t>
  </si>
  <si>
    <t xml:space="preserve">15.33</t>
  </si>
  <si>
    <t xml:space="preserve">17.03.09</t>
  </si>
  <si>
    <t xml:space="preserve">A05.23.007</t>
  </si>
  <si>
    <t xml:space="preserve">Стабилометрия (по стандартной методике с проведением исследования)</t>
  </si>
  <si>
    <t xml:space="preserve">15.34</t>
  </si>
  <si>
    <t xml:space="preserve">17.03.10</t>
  </si>
  <si>
    <t xml:space="preserve">Стабилометрия (с проведением функциональных проб)</t>
  </si>
  <si>
    <t xml:space="preserve">15.35</t>
  </si>
  <si>
    <t xml:space="preserve">17.03.11</t>
  </si>
  <si>
    <t xml:space="preserve">Стабилометрия (с тренингом по принципу биологической обратной связи)</t>
  </si>
  <si>
    <t xml:space="preserve">15.36</t>
  </si>
  <si>
    <t xml:space="preserve">17.03.12</t>
  </si>
  <si>
    <t xml:space="preserve">A05.02.001.003</t>
  </si>
  <si>
    <t xml:space="preserve">Электронейромиография стимуляционная одного нерва</t>
  </si>
  <si>
    <t xml:space="preserve">15.37</t>
  </si>
  <si>
    <t xml:space="preserve">17.03.13</t>
  </si>
  <si>
    <t xml:space="preserve">A05.02.001</t>
  </si>
  <si>
    <t xml:space="preserve">Электромиография игольчатая (одна мышца)</t>
  </si>
  <si>
    <t xml:space="preserve">15.38</t>
  </si>
  <si>
    <t xml:space="preserve">17.03.15</t>
  </si>
  <si>
    <t xml:space="preserve">A05.23.001.002</t>
  </si>
  <si>
    <t xml:space="preserve">Электроэнцефалография с видеомониторингом</t>
  </si>
  <si>
    <t xml:space="preserve">15.39</t>
  </si>
  <si>
    <t xml:space="preserve">17.04.01</t>
  </si>
  <si>
    <t xml:space="preserve">A06.03.061</t>
  </si>
  <si>
    <t xml:space="preserve">Рентгеноденситометрия</t>
  </si>
  <si>
    <t xml:space="preserve">15.40</t>
  </si>
  <si>
    <t xml:space="preserve">17.05.04</t>
  </si>
  <si>
    <t xml:space="preserve">A13.29.005</t>
  </si>
  <si>
    <t xml:space="preserve">Клинико-психологическое нейропсихологическое обследование</t>
  </si>
  <si>
    <t xml:space="preserve">16.0</t>
  </si>
  <si>
    <t xml:space="preserve">18.00</t>
  </si>
  <si>
    <t xml:space="preserve">ЭНДОСКОПИЧЕСКИЕ ИССЛЕДОВАНИЯ</t>
  </si>
  <si>
    <t xml:space="preserve">16.1</t>
  </si>
  <si>
    <t xml:space="preserve">18.00.03</t>
  </si>
  <si>
    <t xml:space="preserve">А03.16.001</t>
  </si>
  <si>
    <t xml:space="preserve">Эзофагогастродуоденоскопия</t>
  </si>
  <si>
    <t xml:space="preserve">16.2</t>
  </si>
  <si>
    <t xml:space="preserve">18.00.16</t>
  </si>
  <si>
    <t xml:space="preserve">А03.09.003.001</t>
  </si>
  <si>
    <t xml:space="preserve">Видеотрахеобронхоскопия                                                       </t>
  </si>
  <si>
    <t xml:space="preserve">16.3</t>
  </si>
  <si>
    <t xml:space="preserve">18.00.38</t>
  </si>
  <si>
    <t xml:space="preserve">А03.18.001.001</t>
  </si>
  <si>
    <t xml:space="preserve">Видеоколоноскопия                                  </t>
  </si>
  <si>
    <t xml:space="preserve">16.4</t>
  </si>
  <si>
    <t xml:space="preserve">18.00.58</t>
  </si>
  <si>
    <t xml:space="preserve">A26.16.009 </t>
  </si>
  <si>
    <t xml:space="preserve">Микроскопическое исследование материала желудка на хеликобактер пилори (Helicobacter pylori)</t>
  </si>
  <si>
    <t xml:space="preserve">17.0</t>
  </si>
  <si>
    <t xml:space="preserve">19.00</t>
  </si>
  <si>
    <t xml:space="preserve">УЛЬТРАЗВУКОВЫЕ ИССЛЕДОВАНИЯ</t>
  </si>
  <si>
    <t xml:space="preserve">17.1</t>
  </si>
  <si>
    <t xml:space="preserve">19.01.01</t>
  </si>
  <si>
    <t xml:space="preserve">A04.14.001</t>
  </si>
  <si>
    <t xml:space="preserve">Ультразвуковое исследование печени</t>
  </si>
  <si>
    <t xml:space="preserve">17.2</t>
  </si>
  <si>
    <t xml:space="preserve">19.01.04</t>
  </si>
  <si>
    <t xml:space="preserve">A04.14.002.001</t>
  </si>
  <si>
    <t xml:space="preserve">Ультразвуковое исследование желчного пузыря с определением его сократимости</t>
  </si>
  <si>
    <t xml:space="preserve">17.3</t>
  </si>
  <si>
    <t xml:space="preserve">19.01.05</t>
  </si>
  <si>
    <t xml:space="preserve">A04.16.001</t>
  </si>
  <si>
    <t xml:space="preserve">Ультразвуковое исследование органов брюшной полости (комплексное)</t>
  </si>
  <si>
    <t xml:space="preserve">17.4</t>
  </si>
  <si>
    <t xml:space="preserve">19.01.07</t>
  </si>
  <si>
    <t xml:space="preserve">A04.18.001</t>
  </si>
  <si>
    <t xml:space="preserve">Ультразвуковое исследование толстой кишки</t>
  </si>
  <si>
    <t xml:space="preserve">17.5</t>
  </si>
  <si>
    <t xml:space="preserve">19.01.08</t>
  </si>
  <si>
    <t xml:space="preserve">A04.19.001.001</t>
  </si>
  <si>
    <t xml:space="preserve">Ультразвуковое исследование прямой кишки трансректальное</t>
  </si>
  <si>
    <t xml:space="preserve">17.6</t>
  </si>
  <si>
    <t xml:space="preserve">19.02.01</t>
  </si>
  <si>
    <t xml:space="preserve">A04.20.001</t>
  </si>
  <si>
    <t xml:space="preserve">Ультразвуковое исследование матки и придатков трансабдоминальное</t>
  </si>
  <si>
    <t xml:space="preserve">17.7</t>
  </si>
  <si>
    <t xml:space="preserve">19.02.03</t>
  </si>
  <si>
    <t xml:space="preserve">А04.30.001.005</t>
  </si>
  <si>
    <t xml:space="preserve">Ультразвуковое скрининговое исследование при сроке беременности девятнадцатая-двадцать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</si>
  <si>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 xml:space="preserve">17.8</t>
  </si>
  <si>
    <t xml:space="preserve">19.02.04</t>
  </si>
  <si>
    <t xml:space="preserve">А04.30.001.006</t>
  </si>
  <si>
    <t xml:space="preserve">Ультразвуковое скрининговое исследование при сроке беременности девятнадцатая-двадцать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</si>
  <si>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 xml:space="preserve">17.9</t>
  </si>
  <si>
    <t xml:space="preserve">19.02.06</t>
  </si>
  <si>
    <t xml:space="preserve">А04.30.001.007</t>
  </si>
  <si>
    <t xml:space="preserve">Ультразвуковое исследование плода в III триместре беременности</t>
  </si>
  <si>
    <t xml:space="preserve">17.10</t>
  </si>
  <si>
    <t xml:space="preserve">19.02.07</t>
  </si>
  <si>
    <t xml:space="preserve">A04.20.001.001</t>
  </si>
  <si>
    <t xml:space="preserve">Ультразвуковое исследование матки и придатков трансвагиальное</t>
  </si>
  <si>
    <t xml:space="preserve">17.11</t>
  </si>
  <si>
    <t xml:space="preserve">19.03.01</t>
  </si>
  <si>
    <t xml:space="preserve">А04.23.001</t>
  </si>
  <si>
    <t xml:space="preserve">Нейросонография</t>
  </si>
  <si>
    <t xml:space="preserve">17.12</t>
  </si>
  <si>
    <t xml:space="preserve">19.03.03</t>
  </si>
  <si>
    <t xml:space="preserve">А04.12.018</t>
  </si>
  <si>
    <t xml:space="preserve">Дуплексное сканирование транскраниальное артерий и вен</t>
  </si>
  <si>
    <t xml:space="preserve">17.13</t>
  </si>
  <si>
    <t xml:space="preserve">19.04.01</t>
  </si>
  <si>
    <t xml:space="preserve">A04.28.001</t>
  </si>
  <si>
    <t xml:space="preserve">Ультразвуковое исследование почек и надпочечников</t>
  </si>
  <si>
    <t xml:space="preserve">17.14</t>
  </si>
  <si>
    <t xml:space="preserve">19.04.02</t>
  </si>
  <si>
    <t xml:space="preserve">A04.28.002.003</t>
  </si>
  <si>
    <t xml:space="preserve">Ультразвуковое исследование мочевого пузыря</t>
  </si>
  <si>
    <t xml:space="preserve">17.15</t>
  </si>
  <si>
    <t xml:space="preserve">19.04.03</t>
  </si>
  <si>
    <t xml:space="preserve">A04.28.002.005</t>
  </si>
  <si>
    <t xml:space="preserve">Ультразвуковое исследование мочевого пузыря с определением остаточной мочи</t>
  </si>
  <si>
    <t xml:space="preserve">17.16</t>
  </si>
  <si>
    <t xml:space="preserve">19.05.02</t>
  </si>
  <si>
    <t xml:space="preserve">A04.22.001</t>
  </si>
  <si>
    <t xml:space="preserve">Ультразвуковое исследование щитовидной железы и паращитовидных желез</t>
  </si>
  <si>
    <t xml:space="preserve">17.17</t>
  </si>
  <si>
    <t xml:space="preserve">19.05.03</t>
  </si>
  <si>
    <t xml:space="preserve">A11.22.002.001</t>
  </si>
  <si>
    <t xml:space="preserve">Пункция щитовидной или паращитовидной железы под контролем ультразвукового исследования</t>
  </si>
  <si>
    <t xml:space="preserve">17.18</t>
  </si>
  <si>
    <t xml:space="preserve">19.07.03</t>
  </si>
  <si>
    <t xml:space="preserve">А04.12.003.001</t>
  </si>
  <si>
    <t xml:space="preserve">17.19</t>
  </si>
  <si>
    <t xml:space="preserve">19.08.03</t>
  </si>
  <si>
    <t xml:space="preserve">A04.09.001</t>
  </si>
  <si>
    <t xml:space="preserve">Ультразвуковое исследование плевральной полости</t>
  </si>
  <si>
    <t xml:space="preserve">17.20</t>
  </si>
  <si>
    <t xml:space="preserve">19.09.01</t>
  </si>
  <si>
    <t xml:space="preserve">A04.20.002</t>
  </si>
  <si>
    <t xml:space="preserve">Ультразвуковое исследование молочных желез</t>
  </si>
  <si>
    <t xml:space="preserve">17.21</t>
  </si>
  <si>
    <t xml:space="preserve">19.09.02</t>
  </si>
  <si>
    <t xml:space="preserve">A11.20.010.003</t>
  </si>
  <si>
    <t xml:space="preserve">Пункция новообразования молочной железы прицельная пункционная под контролем ультразвукового исследования</t>
  </si>
  <si>
    <t xml:space="preserve">17.22</t>
  </si>
  <si>
    <t xml:space="preserve">19.10.01</t>
  </si>
  <si>
    <t xml:space="preserve">A04.07.002</t>
  </si>
  <si>
    <t xml:space="preserve">Ультразвуковое исследование слюнных желез</t>
  </si>
  <si>
    <t xml:space="preserve">17.23</t>
  </si>
  <si>
    <t xml:space="preserve">19.11.01</t>
  </si>
  <si>
    <t xml:space="preserve">A04.21.001</t>
  </si>
  <si>
    <t xml:space="preserve">Ультразвуковое исследование предстательной железы</t>
  </si>
  <si>
    <t xml:space="preserve">17.24</t>
  </si>
  <si>
    <t xml:space="preserve">19.11.02</t>
  </si>
  <si>
    <t xml:space="preserve">A04.21.001.001</t>
  </si>
  <si>
    <t xml:space="preserve">Ультразвуковое исследование предстательной железы трансректальное</t>
  </si>
  <si>
    <t xml:space="preserve">17.25</t>
  </si>
  <si>
    <t xml:space="preserve">19.11.03</t>
  </si>
  <si>
    <t xml:space="preserve">A04.28.003 </t>
  </si>
  <si>
    <t xml:space="preserve">Ультразвуковое исследование органов мошонки</t>
  </si>
  <si>
    <t xml:space="preserve">17.26</t>
  </si>
  <si>
    <t xml:space="preserve">19.12.02</t>
  </si>
  <si>
    <t xml:space="preserve">A04.06.002</t>
  </si>
  <si>
    <t xml:space="preserve">Ультразвуковое исследование лимфатических узлов (одна анатомическая зона)</t>
  </si>
  <si>
    <t xml:space="preserve">17.27</t>
  </si>
  <si>
    <t xml:space="preserve">19.13.01</t>
  </si>
  <si>
    <t xml:space="preserve">A04.04.001</t>
  </si>
  <si>
    <t xml:space="preserve">Ультразвуковое исследование сустава</t>
  </si>
  <si>
    <t xml:space="preserve">17.28</t>
  </si>
  <si>
    <t xml:space="preserve">19.13.02</t>
  </si>
  <si>
    <t xml:space="preserve">А04.03.002</t>
  </si>
  <si>
    <t xml:space="preserve">Ультразвуковое исследование позвоночника</t>
  </si>
  <si>
    <t xml:space="preserve">17.29</t>
  </si>
  <si>
    <t xml:space="preserve">19.15.00</t>
  </si>
  <si>
    <t xml:space="preserve">A04.26.002</t>
  </si>
  <si>
    <t xml:space="preserve">Ультразвуковое исследование глазного яблока</t>
  </si>
  <si>
    <t xml:space="preserve">17.30</t>
  </si>
  <si>
    <t xml:space="preserve">19.16.00</t>
  </si>
  <si>
    <t xml:space="preserve">A04.01.001</t>
  </si>
  <si>
    <t xml:space="preserve">Ультразвуковое исследование мягких тканей (одна анатомическая зона)</t>
  </si>
  <si>
    <t xml:space="preserve">17.31</t>
  </si>
  <si>
    <t xml:space="preserve">19.16.01</t>
  </si>
  <si>
    <t xml:space="preserve">A04.08.002</t>
  </si>
  <si>
    <t xml:space="preserve">Ультразвуковое исследование гортани</t>
  </si>
  <si>
    <t xml:space="preserve">17.32</t>
  </si>
  <si>
    <t xml:space="preserve">19.16.02</t>
  </si>
  <si>
    <t xml:space="preserve">A04.07.003</t>
  </si>
  <si>
    <t xml:space="preserve">Ультразвуковое исследование тканей полости рта</t>
  </si>
  <si>
    <t xml:space="preserve">17.33</t>
  </si>
  <si>
    <t xml:space="preserve">19.17.00</t>
  </si>
  <si>
    <t xml:space="preserve">A04.24.001</t>
  </si>
  <si>
    <t xml:space="preserve">Ультразвуковое исследование периферических нервов (одна анатомическая область)</t>
  </si>
  <si>
    <t xml:space="preserve">18.0</t>
  </si>
  <si>
    <t xml:space="preserve">20.00</t>
  </si>
  <si>
    <t xml:space="preserve">РЕНТГЕНОЛОГИЧЕСКИЕ ИССЛЕДОВАНИЯ</t>
  </si>
  <si>
    <t xml:space="preserve">18.1</t>
  </si>
  <si>
    <t xml:space="preserve">20.01.07</t>
  </si>
  <si>
    <t xml:space="preserve">А06.20.004</t>
  </si>
  <si>
    <t xml:space="preserve">Маммография</t>
  </si>
  <si>
    <t xml:space="preserve">18.2</t>
  </si>
  <si>
    <t xml:space="preserve">20.01.10</t>
  </si>
  <si>
    <t xml:space="preserve">A06.09.007.001</t>
  </si>
  <si>
    <t xml:space="preserve">Прицельная рентгенография органов грудной клетки</t>
  </si>
  <si>
    <t xml:space="preserve">18.3</t>
  </si>
  <si>
    <t xml:space="preserve">20.01.13</t>
  </si>
  <si>
    <t xml:space="preserve">A06.09.007 </t>
  </si>
  <si>
    <t xml:space="preserve">Рентгенография легких   </t>
  </si>
  <si>
    <t xml:space="preserve">18.4</t>
  </si>
  <si>
    <t xml:space="preserve">20.01.16</t>
  </si>
  <si>
    <t xml:space="preserve">А06.10.003</t>
  </si>
  <si>
    <t xml:space="preserve">Рентгенография сердца с контрастированием пищевода</t>
  </si>
  <si>
    <t xml:space="preserve">18.5</t>
  </si>
  <si>
    <t xml:space="preserve">20.01.18</t>
  </si>
  <si>
    <t xml:space="preserve">A06.16.001.001 </t>
  </si>
  <si>
    <t xml:space="preserve">Рентгеноскопия пищевода     </t>
  </si>
  <si>
    <t xml:space="preserve">18.6</t>
  </si>
  <si>
    <t xml:space="preserve">20.01.20</t>
  </si>
  <si>
    <t xml:space="preserve">А06.08.002</t>
  </si>
  <si>
    <t xml:space="preserve">Рентгенография гортани и трахеи  </t>
  </si>
  <si>
    <t xml:space="preserve">18.7</t>
  </si>
  <si>
    <t xml:space="preserve">20.01.21</t>
  </si>
  <si>
    <t xml:space="preserve">А06.08.001.001</t>
  </si>
  <si>
    <t xml:space="preserve">Рентгенография глотки с контрастированием</t>
  </si>
  <si>
    <t xml:space="preserve">18.8</t>
  </si>
  <si>
    <t xml:space="preserve">20.01.23</t>
  </si>
  <si>
    <t xml:space="preserve">A06.30.004.001</t>
  </si>
  <si>
    <t xml:space="preserve">Обзорная рентгенография органов брюшной полости</t>
  </si>
  <si>
    <t xml:space="preserve">18.9</t>
  </si>
  <si>
    <t xml:space="preserve">20.01.24</t>
  </si>
  <si>
    <t xml:space="preserve">A06.16.001.002</t>
  </si>
  <si>
    <t xml:space="preserve">Рентгеноскопия пищевода с контрастированием</t>
  </si>
  <si>
    <t xml:space="preserve">18.10</t>
  </si>
  <si>
    <t xml:space="preserve">20.01.29</t>
  </si>
  <si>
    <t xml:space="preserve">A06.16.007</t>
  </si>
  <si>
    <t xml:space="preserve">Рентгеноскопия желудка и двенадцатиперстной кишки</t>
  </si>
  <si>
    <t xml:space="preserve">18.11</t>
  </si>
  <si>
    <t xml:space="preserve">20.01.30</t>
  </si>
  <si>
    <t xml:space="preserve">А06.16.008</t>
  </si>
  <si>
    <t xml:space="preserve">Рентгенография желудка и двенадцатиперстной кишки, с двойным контрастированием</t>
  </si>
  <si>
    <t xml:space="preserve">18.12</t>
  </si>
  <si>
    <t xml:space="preserve">20.01.31</t>
  </si>
  <si>
    <t xml:space="preserve">A06.16.006</t>
  </si>
  <si>
    <t xml:space="preserve">Рентгенография желудка и двенадцатиперстной кишки</t>
  </si>
  <si>
    <t xml:space="preserve">18.13</t>
  </si>
  <si>
    <t xml:space="preserve">20.01.35</t>
  </si>
  <si>
    <t xml:space="preserve">A06.18.001</t>
  </si>
  <si>
    <t xml:space="preserve">Ирригоскопия   </t>
  </si>
  <si>
    <t xml:space="preserve">18.14</t>
  </si>
  <si>
    <t xml:space="preserve">20.01.36</t>
  </si>
  <si>
    <t xml:space="preserve">А06.18.003.001</t>
  </si>
  <si>
    <t xml:space="preserve">Ирригография с двойным контрастированием</t>
  </si>
  <si>
    <t xml:space="preserve">18.15</t>
  </si>
  <si>
    <t xml:space="preserve">20.01.37</t>
  </si>
  <si>
    <t xml:space="preserve">A06.18.002</t>
  </si>
  <si>
    <t xml:space="preserve">Рентгеноконтроль прохождения контраста по толстой кишке  </t>
  </si>
  <si>
    <t xml:space="preserve">18.16</t>
  </si>
  <si>
    <t xml:space="preserve">20.01.38</t>
  </si>
  <si>
    <t xml:space="preserve">A06.17.003</t>
  </si>
  <si>
    <t xml:space="preserve">Рентгенография тонкой кишки с контрастированием </t>
  </si>
  <si>
    <t xml:space="preserve">18.17</t>
  </si>
  <si>
    <t xml:space="preserve">20.01.41</t>
  </si>
  <si>
    <t xml:space="preserve">A06.03.010</t>
  </si>
  <si>
    <t xml:space="preserve">Рентгенография шейного отдела позвоночника</t>
  </si>
  <si>
    <t xml:space="preserve">18.18</t>
  </si>
  <si>
    <t xml:space="preserve">20.01.45</t>
  </si>
  <si>
    <t xml:space="preserve">A06.03.013</t>
  </si>
  <si>
    <t xml:space="preserve">Рентгенография грудного отдела позвоночника</t>
  </si>
  <si>
    <t xml:space="preserve">18.19</t>
  </si>
  <si>
    <t xml:space="preserve">20.01.49</t>
  </si>
  <si>
    <t xml:space="preserve">A06.03.016</t>
  </si>
  <si>
    <t xml:space="preserve">Рентгенография поясничного и крестцового отдела позвоночника</t>
  </si>
  <si>
    <t xml:space="preserve">18.20</t>
  </si>
  <si>
    <t xml:space="preserve">20.01.54</t>
  </si>
  <si>
    <t xml:space="preserve">A06.03.026</t>
  </si>
  <si>
    <t xml:space="preserve">Рентгенография лопатки                 </t>
  </si>
  <si>
    <t xml:space="preserve">18.21</t>
  </si>
  <si>
    <t xml:space="preserve">20.01.55</t>
  </si>
  <si>
    <t xml:space="preserve">A06.03.022</t>
  </si>
  <si>
    <t xml:space="preserve">Рентгенография ключицы                              </t>
  </si>
  <si>
    <t xml:space="preserve">18.22</t>
  </si>
  <si>
    <t xml:space="preserve">20.01.58</t>
  </si>
  <si>
    <t xml:space="preserve">A06.04.010</t>
  </si>
  <si>
    <t xml:space="preserve">Рентгенография плечевого сустава </t>
  </si>
  <si>
    <t xml:space="preserve">18.23</t>
  </si>
  <si>
    <t xml:space="preserve">20.01.61</t>
  </si>
  <si>
    <t xml:space="preserve">A06.03.028</t>
  </si>
  <si>
    <t xml:space="preserve">Рентгенография плечевой кости       </t>
  </si>
  <si>
    <t xml:space="preserve">18.24</t>
  </si>
  <si>
    <t xml:space="preserve">20.01.64</t>
  </si>
  <si>
    <t xml:space="preserve">A06.04.003</t>
  </si>
  <si>
    <t xml:space="preserve">Рентгенография локтевого сустава   </t>
  </si>
  <si>
    <t xml:space="preserve">18.25</t>
  </si>
  <si>
    <t xml:space="preserve">20.01.67</t>
  </si>
  <si>
    <t xml:space="preserve">A06.03.029</t>
  </si>
  <si>
    <t xml:space="preserve">Рентгенография локтевой кости и лучевой кости          </t>
  </si>
  <si>
    <t xml:space="preserve">18.26</t>
  </si>
  <si>
    <t xml:space="preserve">20.01.70</t>
  </si>
  <si>
    <t xml:space="preserve">A06.04.004</t>
  </si>
  <si>
    <t xml:space="preserve">Рентгенография лучезапястного сустава </t>
  </si>
  <si>
    <t xml:space="preserve">18.27</t>
  </si>
  <si>
    <t xml:space="preserve">20.01.71</t>
  </si>
  <si>
    <t xml:space="preserve">A06.03.032</t>
  </si>
  <si>
    <t xml:space="preserve">Рентгенография кисти                 </t>
  </si>
  <si>
    <t xml:space="preserve">в прайс</t>
  </si>
  <si>
    <t xml:space="preserve">20.01.72</t>
  </si>
  <si>
    <t xml:space="preserve">Рентгенография кисти в двух проекциях                   </t>
  </si>
  <si>
    <t xml:space="preserve">18.28</t>
  </si>
  <si>
    <t xml:space="preserve">20.01.75</t>
  </si>
  <si>
    <t xml:space="preserve">A06.03.041</t>
  </si>
  <si>
    <t xml:space="preserve">Рентгенография таза          </t>
  </si>
  <si>
    <t xml:space="preserve">18.29</t>
  </si>
  <si>
    <t xml:space="preserve">20.01.76</t>
  </si>
  <si>
    <t xml:space="preserve">A06.03.017</t>
  </si>
  <si>
    <t xml:space="preserve">Рентгенография крестца и копчика </t>
  </si>
  <si>
    <t xml:space="preserve">18.30</t>
  </si>
  <si>
    <t xml:space="preserve">20.01.78</t>
  </si>
  <si>
    <t xml:space="preserve">A06.04.011</t>
  </si>
  <si>
    <t xml:space="preserve">Рентгенография тазобедренного сустава</t>
  </si>
  <si>
    <t xml:space="preserve">20.01.80</t>
  </si>
  <si>
    <t xml:space="preserve">Рентгенография тазобедренного сустава в двух проекциях  </t>
  </si>
  <si>
    <t xml:space="preserve">18.31</t>
  </si>
  <si>
    <t xml:space="preserve">20.01.83</t>
  </si>
  <si>
    <t xml:space="preserve">A06.03.043</t>
  </si>
  <si>
    <t xml:space="preserve">Рентгенография бедренной кости     </t>
  </si>
  <si>
    <t xml:space="preserve">18.32</t>
  </si>
  <si>
    <t xml:space="preserve">20.01.86</t>
  </si>
  <si>
    <t xml:space="preserve">A06.04.005</t>
  </si>
  <si>
    <t xml:space="preserve">Рентгенография коленного сустава</t>
  </si>
  <si>
    <t xml:space="preserve">18.33</t>
  </si>
  <si>
    <t xml:space="preserve">20.01.87</t>
  </si>
  <si>
    <t xml:space="preserve">A06.03.045</t>
  </si>
  <si>
    <t xml:space="preserve">Рентгенография надколенника                </t>
  </si>
  <si>
    <t xml:space="preserve">18.34</t>
  </si>
  <si>
    <t xml:space="preserve">20.01.90</t>
  </si>
  <si>
    <t xml:space="preserve">A06.03.046</t>
  </si>
  <si>
    <t xml:space="preserve">Рентгенография большой берцовой и малой берцовой костей               </t>
  </si>
  <si>
    <t xml:space="preserve">18.35</t>
  </si>
  <si>
    <t xml:space="preserve">20.01.93</t>
  </si>
  <si>
    <t xml:space="preserve">A06.04.012</t>
  </si>
  <si>
    <t xml:space="preserve">Рентгенография голеностопного сустава</t>
  </si>
  <si>
    <t xml:space="preserve">18.36</t>
  </si>
  <si>
    <t xml:space="preserve">20.01.94</t>
  </si>
  <si>
    <t xml:space="preserve">A06.03.052</t>
  </si>
  <si>
    <t xml:space="preserve">Рентгенография стопы в одной проекции               </t>
  </si>
  <si>
    <t xml:space="preserve">18.37</t>
  </si>
  <si>
    <t xml:space="preserve">20.01.95</t>
  </si>
  <si>
    <t xml:space="preserve">A06.03.053</t>
  </si>
  <si>
    <t xml:space="preserve">Рентгенография стопы в двух проекциях              </t>
  </si>
  <si>
    <t xml:space="preserve">18.38</t>
  </si>
  <si>
    <t xml:space="preserve">20.01.100</t>
  </si>
  <si>
    <t xml:space="preserve">A06.03.024</t>
  </si>
  <si>
    <t xml:space="preserve">Рентгенография грудины         </t>
  </si>
  <si>
    <t xml:space="preserve">18.39</t>
  </si>
  <si>
    <t xml:space="preserve">20.01.101</t>
  </si>
  <si>
    <t xml:space="preserve">A06.03.023</t>
  </si>
  <si>
    <t xml:space="preserve">Рентгенография ребра(ер)                           </t>
  </si>
  <si>
    <t xml:space="preserve">18.40</t>
  </si>
  <si>
    <t xml:space="preserve">20.01.105</t>
  </si>
  <si>
    <t xml:space="preserve">A06.03.005</t>
  </si>
  <si>
    <t xml:space="preserve">Рентгенография всего черепа, в одной или более проекциях        </t>
  </si>
  <si>
    <t xml:space="preserve">18.41</t>
  </si>
  <si>
    <t xml:space="preserve">20.01.106</t>
  </si>
  <si>
    <t xml:space="preserve">A06.03.001.001</t>
  </si>
  <si>
    <t xml:space="preserve">Рентгенография турецкого седла              </t>
  </si>
  <si>
    <t xml:space="preserve">18.42</t>
  </si>
  <si>
    <t xml:space="preserve">20.01.109</t>
  </si>
  <si>
    <t xml:space="preserve">А06.25.002.001</t>
  </si>
  <si>
    <t xml:space="preserve">Рентгенография сосцевидных отростков                                 </t>
  </si>
  <si>
    <t xml:space="preserve">18.43</t>
  </si>
  <si>
    <t xml:space="preserve">20.01.114</t>
  </si>
  <si>
    <t xml:space="preserve">A06.26.001</t>
  </si>
  <si>
    <t xml:space="preserve">Рентгенография глазницы </t>
  </si>
  <si>
    <t xml:space="preserve">18.44</t>
  </si>
  <si>
    <t xml:space="preserve">20.01.115</t>
  </si>
  <si>
    <t xml:space="preserve">A06.03.056</t>
  </si>
  <si>
    <t xml:space="preserve">Рентгенография костей лицевого скелета                         </t>
  </si>
  <si>
    <t xml:space="preserve">18.45</t>
  </si>
  <si>
    <t xml:space="preserve">20.01.116</t>
  </si>
  <si>
    <t xml:space="preserve">A06.08.003</t>
  </si>
  <si>
    <t xml:space="preserve">Рентгенография придаточных пазух носа</t>
  </si>
  <si>
    <t xml:space="preserve">20.01.118</t>
  </si>
  <si>
    <t xml:space="preserve">Рентгенография придаточных пазух носа в двух проекциях  </t>
  </si>
  <si>
    <t xml:space="preserve">18.46</t>
  </si>
  <si>
    <t xml:space="preserve">20.01.119</t>
  </si>
  <si>
    <t xml:space="preserve">A06.07.009</t>
  </si>
  <si>
    <t xml:space="preserve">Рентгенография нижней челюсти в боковой проекции     </t>
  </si>
  <si>
    <t xml:space="preserve">20.01.121</t>
  </si>
  <si>
    <t xml:space="preserve">Рентгенография нижней челюсти в боковой проекции в двух проекциях          </t>
  </si>
  <si>
    <t xml:space="preserve">18.47</t>
  </si>
  <si>
    <t xml:space="preserve">20.01.122</t>
  </si>
  <si>
    <t xml:space="preserve">A06.07.008</t>
  </si>
  <si>
    <t xml:space="preserve">Рентгенография верхней челюсти в косой проекции</t>
  </si>
  <si>
    <t xml:space="preserve">20.01.124</t>
  </si>
  <si>
    <t xml:space="preserve">Рентгенография верхней челюсти в косой проекции в двух проекциях         </t>
  </si>
  <si>
    <t xml:space="preserve">18.48</t>
  </si>
  <si>
    <t xml:space="preserve">20.01.125</t>
  </si>
  <si>
    <t xml:space="preserve">A06.03.001.002</t>
  </si>
  <si>
    <t xml:space="preserve">Рентгенография скуловой кости     </t>
  </si>
  <si>
    <t xml:space="preserve">20.01.127</t>
  </si>
  <si>
    <t xml:space="preserve">Рентгенография скуловой кости в двух проекциях          </t>
  </si>
  <si>
    <t xml:space="preserve">18.49</t>
  </si>
  <si>
    <t xml:space="preserve">20.01.131</t>
  </si>
  <si>
    <t xml:space="preserve">A06.03.003</t>
  </si>
  <si>
    <t xml:space="preserve">Рентгенография основания черепа                 </t>
  </si>
  <si>
    <t xml:space="preserve">18.50</t>
  </si>
  <si>
    <t xml:space="preserve">20.01.133</t>
  </si>
  <si>
    <t xml:space="preserve">А06.07.003</t>
  </si>
  <si>
    <t xml:space="preserve">Прицельная внутриротовая контактная рентгенография                     </t>
  </si>
  <si>
    <t xml:space="preserve">18.51</t>
  </si>
  <si>
    <t xml:space="preserve">20.01.134</t>
  </si>
  <si>
    <t xml:space="preserve">А06.30.002</t>
  </si>
  <si>
    <t xml:space="preserve">Описание и интерпретация рентгенографических изображений                 </t>
  </si>
  <si>
    <t xml:space="preserve">18.52</t>
  </si>
  <si>
    <t xml:space="preserve">20.01.135</t>
  </si>
  <si>
    <t xml:space="preserve">A06.28.013</t>
  </si>
  <si>
    <t xml:space="preserve">Обзорная урография (рентгенография мочевыделительной системы)  </t>
  </si>
  <si>
    <t xml:space="preserve">18.53</t>
  </si>
  <si>
    <t xml:space="preserve">20.01.136</t>
  </si>
  <si>
    <t xml:space="preserve">A06.28.002</t>
  </si>
  <si>
    <t xml:space="preserve">Внутривенная урография</t>
  </si>
  <si>
    <t xml:space="preserve">18.61</t>
  </si>
  <si>
    <t xml:space="preserve">20.01.152</t>
  </si>
  <si>
    <t xml:space="preserve">A06.20.009</t>
  </si>
  <si>
    <t xml:space="preserve">Дуктография </t>
  </si>
  <si>
    <t xml:space="preserve">18.54</t>
  </si>
  <si>
    <t xml:space="preserve">20.01.153</t>
  </si>
  <si>
    <t xml:space="preserve">A06.20.001</t>
  </si>
  <si>
    <t xml:space="preserve">Гистеросальпингография</t>
  </si>
  <si>
    <t xml:space="preserve">18.55</t>
  </si>
  <si>
    <t xml:space="preserve">20.01.161</t>
  </si>
  <si>
    <t xml:space="preserve">A06.03.053.001</t>
  </si>
  <si>
    <t xml:space="preserve">Рентгенография стопы с функциональной нагрузкой</t>
  </si>
  <si>
    <t xml:space="preserve">18.56</t>
  </si>
  <si>
    <t xml:space="preserve">20.01.163</t>
  </si>
  <si>
    <t xml:space="preserve">A06.03.019</t>
  </si>
  <si>
    <t xml:space="preserve">Рентгенография позвоночника с функциональными пробами</t>
  </si>
  <si>
    <t xml:space="preserve">18.57</t>
  </si>
  <si>
    <t xml:space="preserve">20.01.164</t>
  </si>
  <si>
    <t xml:space="preserve">Рентгенография грудного отдела позвоночника (с проведением функциональной пробы  в двух проекциях)</t>
  </si>
  <si>
    <t xml:space="preserve">18.58</t>
  </si>
  <si>
    <t xml:space="preserve">20.01.165</t>
  </si>
  <si>
    <t xml:space="preserve">Рентгенография поясничного и крестцового отдела позвоночника (с проведением функциональной пробы в двух проекциях)</t>
  </si>
  <si>
    <t xml:space="preserve">18.59</t>
  </si>
  <si>
    <t xml:space="preserve">20.01.169</t>
  </si>
  <si>
    <t xml:space="preserve">A06.03.007</t>
  </si>
  <si>
    <t xml:space="preserve">Рентгенография первого и второго шейного позвонка</t>
  </si>
  <si>
    <t xml:space="preserve">18.60</t>
  </si>
  <si>
    <t xml:space="preserve">20.01.170</t>
  </si>
  <si>
    <t xml:space="preserve">A06.20.008</t>
  </si>
  <si>
    <t xml:space="preserve">Томосинтез молочных желез  </t>
  </si>
  <si>
    <t xml:space="preserve">20.01.171</t>
  </si>
  <si>
    <t xml:space="preserve">A06.08.010</t>
  </si>
  <si>
    <t xml:space="preserve">Трахеография с контрастированием</t>
  </si>
  <si>
    <t xml:space="preserve">20.01.172</t>
  </si>
  <si>
    <t xml:space="preserve">A06.03.017.001</t>
  </si>
  <si>
    <t xml:space="preserve">Рентгенография крестца</t>
  </si>
  <si>
    <t xml:space="preserve">20.01.173</t>
  </si>
  <si>
    <t xml:space="preserve">A06.03.017.002</t>
  </si>
  <si>
    <t xml:space="preserve">Рентгенография копчика</t>
  </si>
  <si>
    <t xml:space="preserve">18.62</t>
  </si>
  <si>
    <t xml:space="preserve">20.03.01</t>
  </si>
  <si>
    <t xml:space="preserve">A06.23.004</t>
  </si>
  <si>
    <t xml:space="preserve">Компьютерная томография головного мозга</t>
  </si>
  <si>
    <t xml:space="preserve">18.63</t>
  </si>
  <si>
    <t xml:space="preserve">20.03.02</t>
  </si>
  <si>
    <t xml:space="preserve">А06.30.005</t>
  </si>
  <si>
    <t xml:space="preserve">Компьютерная томография органов брюшной полости</t>
  </si>
  <si>
    <t xml:space="preserve">18.64</t>
  </si>
  <si>
    <t xml:space="preserve">20.03.03</t>
  </si>
  <si>
    <t xml:space="preserve">А06.20.002</t>
  </si>
  <si>
    <t xml:space="preserve">Компьютерная томография органов малого таза у женщин</t>
  </si>
  <si>
    <t xml:space="preserve">18.65</t>
  </si>
  <si>
    <t xml:space="preserve">20.03.04</t>
  </si>
  <si>
    <t xml:space="preserve">А06.09.005</t>
  </si>
  <si>
    <t xml:space="preserve">Компьютерная томография органов грудной полости</t>
  </si>
  <si>
    <t xml:space="preserve">18.66</t>
  </si>
  <si>
    <t xml:space="preserve">20.03.05</t>
  </si>
  <si>
    <t xml:space="preserve">А06.08.009.001</t>
  </si>
  <si>
    <t xml:space="preserve">Спиральная компьютерная томография шеи</t>
  </si>
  <si>
    <t xml:space="preserve">18.67</t>
  </si>
  <si>
    <t xml:space="preserve">20.03.06</t>
  </si>
  <si>
    <t xml:space="preserve">A06.30.005.002</t>
  </si>
  <si>
    <t xml:space="preserve">Компьютерная томография органов брюшной полости и забрюшинного пространства с внутривенным болюсным контрастированием</t>
  </si>
  <si>
    <t xml:space="preserve">20.03.08</t>
  </si>
  <si>
    <t xml:space="preserve">A06.20.002.003</t>
  </si>
  <si>
    <t xml:space="preserve">Компьютерная томография органов малого таза у женщин с контрастированием</t>
  </si>
  <si>
    <t xml:space="preserve">20.03.09</t>
  </si>
  <si>
    <t xml:space="preserve">A06.09.005.002</t>
  </si>
  <si>
    <t xml:space="preserve">Компьютерная томография органов грудной полости с внутривенным болюсным контрастированием</t>
  </si>
  <si>
    <t xml:space="preserve">18.68</t>
  </si>
  <si>
    <t xml:space="preserve">20.03.10</t>
  </si>
  <si>
    <t xml:space="preserve">А06.30.007</t>
  </si>
  <si>
    <t xml:space="preserve">Компьютерная томография забрюшинного пространства</t>
  </si>
  <si>
    <t xml:space="preserve">18.69</t>
  </si>
  <si>
    <t xml:space="preserve">20.03.17</t>
  </si>
  <si>
    <t xml:space="preserve">А06.25.003</t>
  </si>
  <si>
    <t xml:space="preserve">Компьютерная томография височной кости</t>
  </si>
  <si>
    <t xml:space="preserve">18.70</t>
  </si>
  <si>
    <t xml:space="preserve">20.03.18</t>
  </si>
  <si>
    <t xml:space="preserve">A06.03.058</t>
  </si>
  <si>
    <t xml:space="preserve">Компьютерная томография позвоночника (один отдел)</t>
  </si>
  <si>
    <t xml:space="preserve">18.71</t>
  </si>
  <si>
    <t xml:space="preserve">20.03.23</t>
  </si>
  <si>
    <t xml:space="preserve">А06.03.069</t>
  </si>
  <si>
    <t xml:space="preserve">Компьютерная томография костей таза</t>
  </si>
  <si>
    <t xml:space="preserve">18.72</t>
  </si>
  <si>
    <t xml:space="preserve">20.03.43</t>
  </si>
  <si>
    <t xml:space="preserve">А06.26.006</t>
  </si>
  <si>
    <t xml:space="preserve">Компьютерная томография глазницы</t>
  </si>
  <si>
    <t xml:space="preserve">20.03.44</t>
  </si>
  <si>
    <t xml:space="preserve">A06.23.004.006</t>
  </si>
  <si>
    <t xml:space="preserve">Компьютерная томография головного мозга с внутривенным контрастированием</t>
  </si>
  <si>
    <t xml:space="preserve">18.73</t>
  </si>
  <si>
    <t xml:space="preserve">20.03.47</t>
  </si>
  <si>
    <t xml:space="preserve">А06.01.001</t>
  </si>
  <si>
    <t xml:space="preserve">Компьютерная томография мягких тканей</t>
  </si>
  <si>
    <t xml:space="preserve">18.74</t>
  </si>
  <si>
    <t xml:space="preserve">20.03.48</t>
  </si>
  <si>
    <t xml:space="preserve">А06.10.009</t>
  </si>
  <si>
    <t xml:space="preserve">Компьютерная томография сердца</t>
  </si>
  <si>
    <t xml:space="preserve">18.75</t>
  </si>
  <si>
    <t xml:space="preserve">20.03.56</t>
  </si>
  <si>
    <t xml:space="preserve">А06.28.009</t>
  </si>
  <si>
    <t xml:space="preserve">Компьютерная томография почек и надпочечников</t>
  </si>
  <si>
    <t xml:space="preserve">18.76</t>
  </si>
  <si>
    <t xml:space="preserve">20.03.58</t>
  </si>
  <si>
    <t xml:space="preserve">А06.08.007</t>
  </si>
  <si>
    <t xml:space="preserve">Компьютерная томография придаточных пазух носа, гортани</t>
  </si>
  <si>
    <t xml:space="preserve">18.77</t>
  </si>
  <si>
    <t xml:space="preserve">20.03.63</t>
  </si>
  <si>
    <t xml:space="preserve">А06.20.004.006</t>
  </si>
  <si>
    <t xml:space="preserve">Компьютерно-томографическая маммография</t>
  </si>
  <si>
    <t xml:space="preserve">18.78</t>
  </si>
  <si>
    <t xml:space="preserve">20.03.69</t>
  </si>
  <si>
    <t xml:space="preserve">А06.08.007.001</t>
  </si>
  <si>
    <t xml:space="preserve">Спиральная компьютерная томография гортани</t>
  </si>
  <si>
    <t xml:space="preserve">18.79</t>
  </si>
  <si>
    <t xml:space="preserve">20.03.70</t>
  </si>
  <si>
    <t xml:space="preserve">А05.23.009</t>
  </si>
  <si>
    <t xml:space="preserve">Магнитно-резонансная томография головного мозга</t>
  </si>
  <si>
    <t xml:space="preserve">18.80</t>
  </si>
  <si>
    <t xml:space="preserve">20.03.74</t>
  </si>
  <si>
    <t xml:space="preserve">A05.03.002</t>
  </si>
  <si>
    <t xml:space="preserve">Магнитно-резонансная томография позвоночника (один отдел)</t>
  </si>
  <si>
    <t xml:space="preserve">20.03.75</t>
  </si>
  <si>
    <t xml:space="preserve">Магнитно-резонансная томография позвоночника (1 отдел-грудной)</t>
  </si>
  <si>
    <t xml:space="preserve">20.03.76</t>
  </si>
  <si>
    <t xml:space="preserve">Магнитно-резонансная томография позвоночника (1 отдел-пояснично-крестцовый)</t>
  </si>
  <si>
    <t xml:space="preserve">18.81</t>
  </si>
  <si>
    <t xml:space="preserve">20.03.86</t>
  </si>
  <si>
    <t xml:space="preserve">А05.30.004</t>
  </si>
  <si>
    <t xml:space="preserve">Магнитно-резонансная томография органов малого таза</t>
  </si>
  <si>
    <t xml:space="preserve">18.82</t>
  </si>
  <si>
    <t xml:space="preserve">20.03.90</t>
  </si>
  <si>
    <t xml:space="preserve">А05.04.001</t>
  </si>
  <si>
    <t xml:space="preserve">Магнитно-резонансная томография суставов (один сустав) </t>
  </si>
  <si>
    <t xml:space="preserve">18.83</t>
  </si>
  <si>
    <t xml:space="preserve">20.03.98</t>
  </si>
  <si>
    <t xml:space="preserve">А05.23.009.008</t>
  </si>
  <si>
    <t xml:space="preserve">Магнитно-резонансная ангиография интракарниальных сосудов</t>
  </si>
  <si>
    <t xml:space="preserve">18.84</t>
  </si>
  <si>
    <t xml:space="preserve">20.03.102</t>
  </si>
  <si>
    <t xml:space="preserve">А05.30.008</t>
  </si>
  <si>
    <t xml:space="preserve">Магнитно-резонансная томография шеи</t>
  </si>
  <si>
    <t xml:space="preserve">18.85</t>
  </si>
  <si>
    <t xml:space="preserve">20.03.127</t>
  </si>
  <si>
    <t xml:space="preserve">А05.12.007</t>
  </si>
  <si>
    <t xml:space="preserve">Магнитно-резонансная ангиография (одна область)</t>
  </si>
  <si>
    <t xml:space="preserve">18.86</t>
  </si>
  <si>
    <t xml:space="preserve">20.03.128</t>
  </si>
  <si>
    <t xml:space="preserve">А05.12.006</t>
  </si>
  <si>
    <t xml:space="preserve">Магнитно-резонансная ангиография с контрастированием (одна область)</t>
  </si>
  <si>
    <t xml:space="preserve">18.87</t>
  </si>
  <si>
    <t xml:space="preserve">20.03.129</t>
  </si>
  <si>
    <t xml:space="preserve">А05.14.002</t>
  </si>
  <si>
    <t xml:space="preserve">Магнитно-резонансная холангиография</t>
  </si>
  <si>
    <t xml:space="preserve">18.88</t>
  </si>
  <si>
    <t xml:space="preserve">20.03.130</t>
  </si>
  <si>
    <t xml:space="preserve">A05.28.002</t>
  </si>
  <si>
    <t xml:space="preserve">Магнитно-резонансная томография почек</t>
  </si>
  <si>
    <t xml:space="preserve">18.89</t>
  </si>
  <si>
    <t xml:space="preserve">20.03.135</t>
  </si>
  <si>
    <t xml:space="preserve">А05.22.002</t>
  </si>
  <si>
    <t xml:space="preserve">Магнитно-резонансная томография гипофиза</t>
  </si>
  <si>
    <t xml:space="preserve">18.90</t>
  </si>
  <si>
    <t xml:space="preserve">20.03.136</t>
  </si>
  <si>
    <t xml:space="preserve">А05.23.009.004</t>
  </si>
  <si>
    <t xml:space="preserve">Магнитно-резонансная диффузия головного мозга</t>
  </si>
  <si>
    <t xml:space="preserve">20.03.142</t>
  </si>
  <si>
    <t xml:space="preserve">A05.08.001</t>
  </si>
  <si>
    <t xml:space="preserve">Магнитно-резонансная томография околоносовых пазух</t>
  </si>
  <si>
    <t xml:space="preserve">20.03.146</t>
  </si>
  <si>
    <t xml:space="preserve">A05.08.002</t>
  </si>
  <si>
    <t xml:space="preserve">Магнитно-резонансная томография гортаноглотки</t>
  </si>
  <si>
    <t xml:space="preserve">18.91</t>
  </si>
  <si>
    <t xml:space="preserve">20.03.83</t>
  </si>
  <si>
    <t xml:space="preserve">A05.30.005.001</t>
  </si>
  <si>
    <t xml:space="preserve">Магнитно-резонансная томография органов брюшной полости с внутривенным контрастированием</t>
  </si>
  <si>
    <t xml:space="preserve">18.92</t>
  </si>
  <si>
    <t xml:space="preserve">20.03.158</t>
  </si>
  <si>
    <t xml:space="preserve">A05.30.007.001</t>
  </si>
  <si>
    <t xml:space="preserve">Магнитно-резонансная томография забрюшинного пространства с внутривенным контрастированием</t>
  </si>
  <si>
    <t xml:space="preserve">18.93</t>
  </si>
  <si>
    <t xml:space="preserve">20.03.159</t>
  </si>
  <si>
    <t xml:space="preserve">A05.22.001.001</t>
  </si>
  <si>
    <t xml:space="preserve">Магнитно-резонансная томография надпочечников с контрастированием</t>
  </si>
  <si>
    <t xml:space="preserve">18.94</t>
  </si>
  <si>
    <t xml:space="preserve">20.03.131</t>
  </si>
  <si>
    <t xml:space="preserve">A05.28.002.001</t>
  </si>
  <si>
    <t xml:space="preserve">Магнитно-резонансная томография почек с контрастированием</t>
  </si>
  <si>
    <t xml:space="preserve">18.95</t>
  </si>
  <si>
    <t xml:space="preserve">20.03.148</t>
  </si>
  <si>
    <t xml:space="preserve">A05.10.009.001</t>
  </si>
  <si>
    <t xml:space="preserve">Магнитно-резонансная томография сердца с контрастированием</t>
  </si>
  <si>
    <t xml:space="preserve">18.96</t>
  </si>
  <si>
    <t xml:space="preserve">20.03.149</t>
  </si>
  <si>
    <t xml:space="preserve">A06.10.006.001</t>
  </si>
  <si>
    <t xml:space="preserve">Компьютерно-томографическая коронарография</t>
  </si>
  <si>
    <t xml:space="preserve">18.97</t>
  </si>
  <si>
    <t xml:space="preserve">20.03.151</t>
  </si>
  <si>
    <t xml:space="preserve">А05.30.005.001</t>
  </si>
  <si>
    <t xml:space="preserve">18.98</t>
  </si>
  <si>
    <t xml:space="preserve">20.03.156</t>
  </si>
  <si>
    <t xml:space="preserve">A05.22.001</t>
  </si>
  <si>
    <t xml:space="preserve">Магнитно-резонансная томография надпочечников</t>
  </si>
  <si>
    <t xml:space="preserve">18.99</t>
  </si>
  <si>
    <t xml:space="preserve">20.03.147</t>
  </si>
  <si>
    <t xml:space="preserve">A05.30.007</t>
  </si>
  <si>
    <t xml:space="preserve">Магнитно-резонансная томография забрюшинного пространства</t>
  </si>
  <si>
    <t xml:space="preserve">18.100</t>
  </si>
  <si>
    <t xml:space="preserve">20.03.82</t>
  </si>
  <si>
    <t xml:space="preserve">A05.30.005</t>
  </si>
  <si>
    <t xml:space="preserve">Магнитно-резонансная томография органов брюшной полости</t>
  </si>
  <si>
    <t xml:space="preserve">18.101</t>
  </si>
  <si>
    <t xml:space="preserve">20.03.157</t>
  </si>
  <si>
    <t xml:space="preserve">A05.03.001</t>
  </si>
  <si>
    <t xml:space="preserve">Магнитно-резонансная томография костной ткани (одна область)</t>
  </si>
  <si>
    <t xml:space="preserve">18.102</t>
  </si>
  <si>
    <t xml:space="preserve">20.03.153</t>
  </si>
  <si>
    <t xml:space="preserve">А06.18.004.003</t>
  </si>
  <si>
    <t xml:space="preserve">Компьютерная томография толстой кишки с двойным контрастированием</t>
  </si>
  <si>
    <t xml:space="preserve">20.03.160</t>
  </si>
  <si>
    <t xml:space="preserve">A06.12.050</t>
  </si>
  <si>
    <t xml:space="preserve">Компьютерно-томографическая ангиография одной анатомической области</t>
  </si>
  <si>
    <t xml:space="preserve">20.03.161</t>
  </si>
  <si>
    <t xml:space="preserve">A06.21.003.002</t>
  </si>
  <si>
    <t xml:space="preserve">Спиральная компьютерная томография органов таза у мужчин с внутривенным болюсным контрастированием</t>
  </si>
  <si>
    <t xml:space="preserve">20.03.162</t>
  </si>
  <si>
    <t xml:space="preserve">A06.22.002.001</t>
  </si>
  <si>
    <t xml:space="preserve">Компьютерная томография надпочечников с внутривенным болюсным контрастированием</t>
  </si>
  <si>
    <t xml:space="preserve">20.03.163</t>
  </si>
  <si>
    <t xml:space="preserve">A06.23.004.007</t>
  </si>
  <si>
    <t xml:space="preserve">Компьютерная томография сосудов головного мозга с внутривенным болюсным контрастированием</t>
  </si>
  <si>
    <t xml:space="preserve">20.03.164</t>
  </si>
  <si>
    <t xml:space="preserve">A06.28.009.001</t>
  </si>
  <si>
    <t xml:space="preserve">Компьютерная томография почек и верхних мочевыводящих путей с внутривенным болюсным контрастированием</t>
  </si>
  <si>
    <t xml:space="preserve">20.03.165</t>
  </si>
  <si>
    <t xml:space="preserve">A06.12.001.001</t>
  </si>
  <si>
    <t xml:space="preserve">Компьютерно-томографическая ангиография грудной аорты</t>
  </si>
  <si>
    <t xml:space="preserve">20.03.166</t>
  </si>
  <si>
    <t xml:space="preserve">A06.12.001.002</t>
  </si>
  <si>
    <t xml:space="preserve">Компьютерно-томографическая ангиография брюшной аорты</t>
  </si>
  <si>
    <t xml:space="preserve">20.03.167</t>
  </si>
  <si>
    <t xml:space="preserve">A05.08.003</t>
  </si>
  <si>
    <t xml:space="preserve">Магнитно-резонансная томография преддверно-улиткового органа</t>
  </si>
  <si>
    <t xml:space="preserve">20.03.168</t>
  </si>
  <si>
    <t xml:space="preserve">A05.08.004</t>
  </si>
  <si>
    <t xml:space="preserve">Магнитно-резонансная томография носоротоглотки</t>
  </si>
  <si>
    <t xml:space="preserve">20.03.169</t>
  </si>
  <si>
    <t xml:space="preserve">A05.15.001</t>
  </si>
  <si>
    <t xml:space="preserve">Магнитно-резонансная томография поджелудочной железы</t>
  </si>
  <si>
    <t xml:space="preserve">20.03.170</t>
  </si>
  <si>
    <t xml:space="preserve">A05.22.002.001</t>
  </si>
  <si>
    <t xml:space="preserve">Магнитно-резонансная томография гипофиза с контрастированием</t>
  </si>
  <si>
    <t xml:space="preserve">20.03.171</t>
  </si>
  <si>
    <t xml:space="preserve">A05.23.009.001</t>
  </si>
  <si>
    <t xml:space="preserve">Магнитно-резонансная томография головного мозга с контрастированием</t>
  </si>
  <si>
    <t xml:space="preserve">20.03.172</t>
  </si>
  <si>
    <t xml:space="preserve">A05.30.004.001</t>
  </si>
  <si>
    <t xml:space="preserve">Магнитно-резонансная томография органов малого таза с внутривенным контрастированием</t>
  </si>
  <si>
    <t xml:space="preserve">20.03.173</t>
  </si>
  <si>
    <t xml:space="preserve">A05.17.001</t>
  </si>
  <si>
    <t xml:space="preserve">Магнитно-резонансная томография тонкой кишки</t>
  </si>
  <si>
    <t xml:space="preserve">20.03.174</t>
  </si>
  <si>
    <t xml:space="preserve">A05.17.001.001</t>
  </si>
  <si>
    <t xml:space="preserve">Магнитно-резонансная томография тонкой кишки с контрастированием</t>
  </si>
  <si>
    <t xml:space="preserve">20.03.175</t>
  </si>
  <si>
    <t xml:space="preserve">A05.18.001</t>
  </si>
  <si>
    <t xml:space="preserve">Магнитно-резонансная томография толстой кишки</t>
  </si>
  <si>
    <t xml:space="preserve">20.03.176</t>
  </si>
  <si>
    <t xml:space="preserve">A05.18.001.001</t>
  </si>
  <si>
    <t xml:space="preserve">Магнитно-резонансная томография толстой кишки с контрастированием</t>
  </si>
  <si>
    <t xml:space="preserve">20.03.177</t>
  </si>
  <si>
    <t xml:space="preserve">A05.23.009.009</t>
  </si>
  <si>
    <t xml:space="preserve">Протонная магнитно-резонансная спектроскопия</t>
  </si>
  <si>
    <t xml:space="preserve">20.03.178</t>
  </si>
  <si>
    <t xml:space="preserve">A05.23.009.010</t>
  </si>
  <si>
    <t xml:space="preserve">Магнитно-резонансная томография спинного мозга (один отдел)</t>
  </si>
  <si>
    <t xml:space="preserve">20.03.179</t>
  </si>
  <si>
    <t xml:space="preserve">A05.23.009.011</t>
  </si>
  <si>
    <t xml:space="preserve">Магнитно-резонансная томография спинного мозга с контрастированием (один отдел)</t>
  </si>
  <si>
    <t xml:space="preserve">20.03.180</t>
  </si>
  <si>
    <t xml:space="preserve">A05.30.011</t>
  </si>
  <si>
    <t xml:space="preserve">Магнитно-резонансная томография верхней конечности</t>
  </si>
  <si>
    <t xml:space="preserve">20.03.181</t>
  </si>
  <si>
    <t xml:space="preserve">A05.30.011.002</t>
  </si>
  <si>
    <t xml:space="preserve">Магнитно-резонансная томография кисти</t>
  </si>
  <si>
    <t xml:space="preserve">20.03.182</t>
  </si>
  <si>
    <t xml:space="preserve">A05.30.012</t>
  </si>
  <si>
    <t xml:space="preserve">Магнитно-резонансная томография нижней конечности</t>
  </si>
  <si>
    <t xml:space="preserve">20.03.183</t>
  </si>
  <si>
    <t xml:space="preserve">A05.30.012.002</t>
  </si>
  <si>
    <t xml:space="preserve">Магнитно-резонансная томография стопы</t>
  </si>
  <si>
    <t xml:space="preserve">20.03.184</t>
  </si>
  <si>
    <t xml:space="preserve">A05.30.016</t>
  </si>
  <si>
    <t xml:space="preserve">Магнитно-резонансная трактография</t>
  </si>
  <si>
    <t xml:space="preserve">20.03.186</t>
  </si>
  <si>
    <t xml:space="preserve">A06.04.017</t>
  </si>
  <si>
    <t xml:space="preserve">Компьютерная томография сустава</t>
  </si>
  <si>
    <t xml:space="preserve">20.03.187</t>
  </si>
  <si>
    <t xml:space="preserve">A06.12.053</t>
  </si>
  <si>
    <t xml:space="preserve">Компьютерно-томографическая ангиография сосудов нижних конечностей</t>
  </si>
  <si>
    <t xml:space="preserve">20.03.188</t>
  </si>
  <si>
    <t xml:space="preserve">A06.04.020</t>
  </si>
  <si>
    <t xml:space="preserve">Компьютерная томография височно-нижнечелюстных суставов</t>
  </si>
  <si>
    <t xml:space="preserve">20.03.189</t>
  </si>
  <si>
    <t xml:space="preserve">A06.12.058</t>
  </si>
  <si>
    <t xml:space="preserve">Компьютерно-томографическая ангиография брахиоцефальных артерий</t>
  </si>
  <si>
    <t xml:space="preserve">19.0</t>
  </si>
  <si>
    <t xml:space="preserve">22.00.</t>
  </si>
  <si>
    <t xml:space="preserve">ЛАБОРАТОРИЯ          </t>
  </si>
  <si>
    <t xml:space="preserve">22.01.</t>
  </si>
  <si>
    <t xml:space="preserve">ГЕМАТОЛОГИЧЕСКИЕ ИССЛЕДОВАНИЯ                    </t>
  </si>
  <si>
    <t xml:space="preserve">19.1</t>
  </si>
  <si>
    <t xml:space="preserve">22.01.01</t>
  </si>
  <si>
    <t xml:space="preserve">В03.016.003</t>
  </si>
  <si>
    <t xml:space="preserve">Общий (клинический) анализ крови развернутый</t>
  </si>
  <si>
    <t xml:space="preserve">19.2</t>
  </si>
  <si>
    <t xml:space="preserve">22.01.04</t>
  </si>
  <si>
    <t xml:space="preserve">А12.05.001</t>
  </si>
  <si>
    <t xml:space="preserve">Исследование скорости оседания эритроцитов           </t>
  </si>
  <si>
    <t xml:space="preserve">19.3</t>
  </si>
  <si>
    <t xml:space="preserve">22.01.12</t>
  </si>
  <si>
    <t xml:space="preserve">А12.05.123</t>
  </si>
  <si>
    <t xml:space="preserve">Исследование уровня ретикулоцитов в крови                    </t>
  </si>
  <si>
    <t xml:space="preserve">19.4</t>
  </si>
  <si>
    <t xml:space="preserve">22.01.13</t>
  </si>
  <si>
    <t xml:space="preserve">А08.05.001</t>
  </si>
  <si>
    <t xml:space="preserve">Цитологическое исследование мазка костного мозга (миелограмма)       </t>
  </si>
  <si>
    <t xml:space="preserve">19.5</t>
  </si>
  <si>
    <t xml:space="preserve">22.01.14</t>
  </si>
  <si>
    <t xml:space="preserve">A12.06.003</t>
  </si>
  <si>
    <t xml:space="preserve">Микроскопия крови на обнаружение LE-клеток</t>
  </si>
  <si>
    <t xml:space="preserve">19.6</t>
  </si>
  <si>
    <t xml:space="preserve">22.01.15</t>
  </si>
  <si>
    <t xml:space="preserve">А26.05.009</t>
  </si>
  <si>
    <t xml:space="preserve">Микроскопическое исследование "толстой капли" и "тонкого" мазка крови на малярийные плазмодии                  </t>
  </si>
  <si>
    <t xml:space="preserve">19.7</t>
  </si>
  <si>
    <t xml:space="preserve">22.01.19</t>
  </si>
  <si>
    <t xml:space="preserve">А12.05.120</t>
  </si>
  <si>
    <t xml:space="preserve">Исследование уровня тромбоцитов в крови                            </t>
  </si>
  <si>
    <t xml:space="preserve">19.8</t>
  </si>
  <si>
    <t xml:space="preserve">22.01.20</t>
  </si>
  <si>
    <t xml:space="preserve">А12.05.015</t>
  </si>
  <si>
    <t xml:space="preserve">Исследование времени кровотечения</t>
  </si>
  <si>
    <t xml:space="preserve">19.9</t>
  </si>
  <si>
    <t xml:space="preserve">22.01.21</t>
  </si>
  <si>
    <t xml:space="preserve">А12.05.014</t>
  </si>
  <si>
    <t xml:space="preserve">Исследование времени свертывания нестабилизированной крови или рекальцификации плазмы неактивированное</t>
  </si>
  <si>
    <t xml:space="preserve">19.10</t>
  </si>
  <si>
    <t xml:space="preserve">22.01.25</t>
  </si>
  <si>
    <t xml:space="preserve">A12.05.016</t>
  </si>
  <si>
    <t xml:space="preserve">Исследование свойств сгустка крови</t>
  </si>
  <si>
    <t xml:space="preserve">19.11</t>
  </si>
  <si>
    <t xml:space="preserve">22.01.26</t>
  </si>
  <si>
    <t xml:space="preserve">A12.05.018</t>
  </si>
  <si>
    <t xml:space="preserve">Исследование фибринолитической активности крови</t>
  </si>
  <si>
    <t xml:space="preserve">19.12</t>
  </si>
  <si>
    <t xml:space="preserve">22.01.27</t>
  </si>
  <si>
    <t xml:space="preserve">А12.05.028</t>
  </si>
  <si>
    <t xml:space="preserve">Определение тромбинового времени в крови</t>
  </si>
  <si>
    <t xml:space="preserve">19.13</t>
  </si>
  <si>
    <t xml:space="preserve">22.01.31</t>
  </si>
  <si>
    <t xml:space="preserve">А12.05.039</t>
  </si>
  <si>
    <t xml:space="preserve">Активированное частичное тромбопластиновое время</t>
  </si>
  <si>
    <t xml:space="preserve">19.14</t>
  </si>
  <si>
    <t xml:space="preserve">22.01.36</t>
  </si>
  <si>
    <t xml:space="preserve">A09.05.187</t>
  </si>
  <si>
    <t xml:space="preserve">Определение активности фактора IX в сыворотке крови</t>
  </si>
  <si>
    <t xml:space="preserve">19.15</t>
  </si>
  <si>
    <t xml:space="preserve">22.01.37</t>
  </si>
  <si>
    <t xml:space="preserve">A09.05.188</t>
  </si>
  <si>
    <t xml:space="preserve">Определение активности фактора VIII в сыворотке крови</t>
  </si>
  <si>
    <t xml:space="preserve">19.16</t>
  </si>
  <si>
    <t xml:space="preserve">22.01.40</t>
  </si>
  <si>
    <t xml:space="preserve">A09.05.291</t>
  </si>
  <si>
    <t xml:space="preserve">Определение активности ингибиторов к фактору VIII в плазме крови</t>
  </si>
  <si>
    <t xml:space="preserve">19.17</t>
  </si>
  <si>
    <t xml:space="preserve">22.01.41</t>
  </si>
  <si>
    <t xml:space="preserve">A12.05.017</t>
  </si>
  <si>
    <t xml:space="preserve">Исследование агрегации тромбоцитов</t>
  </si>
  <si>
    <t xml:space="preserve">19.18</t>
  </si>
  <si>
    <t xml:space="preserve">22.01.45</t>
  </si>
  <si>
    <t xml:space="preserve">A09.05.285.001</t>
  </si>
  <si>
    <t xml:space="preserve">Определение фактора Виллебранда в тромбоцитах</t>
  </si>
  <si>
    <t xml:space="preserve">19.19</t>
  </si>
  <si>
    <t xml:space="preserve">22.01.50</t>
  </si>
  <si>
    <t xml:space="preserve">А12.05.121</t>
  </si>
  <si>
    <t xml:space="preserve">Дифференцированный подсчет лейкоцитов (лейкоцитарная формула)                </t>
  </si>
  <si>
    <t xml:space="preserve">19.20</t>
  </si>
  <si>
    <t xml:space="preserve">22.01.52</t>
  </si>
  <si>
    <t xml:space="preserve">А 09.05.083</t>
  </si>
  <si>
    <t xml:space="preserve">Исследование уровня гликированного гемоглобина в крови              </t>
  </si>
  <si>
    <t xml:space="preserve">19.21</t>
  </si>
  <si>
    <t xml:space="preserve">22.01.53</t>
  </si>
  <si>
    <t xml:space="preserve">А12.30.014</t>
  </si>
  <si>
    <t xml:space="preserve">Определение международного нормализованного отношения (МНО)</t>
  </si>
  <si>
    <t xml:space="preserve">19.22</t>
  </si>
  <si>
    <t xml:space="preserve">22.01.54</t>
  </si>
  <si>
    <t xml:space="preserve">A09.05.125</t>
  </si>
  <si>
    <t xml:space="preserve">Исследование уровня протеина C в крови                                                        </t>
  </si>
  <si>
    <t xml:space="preserve">19.23</t>
  </si>
  <si>
    <t xml:space="preserve">22.01.57</t>
  </si>
  <si>
    <t xml:space="preserve">A09.28.003.001</t>
  </si>
  <si>
    <t xml:space="preserve">Определение альбумина в моче</t>
  </si>
  <si>
    <t xml:space="preserve">19.24</t>
  </si>
  <si>
    <t xml:space="preserve">22.01.59</t>
  </si>
  <si>
    <t xml:space="preserve">А12.05.027</t>
  </si>
  <si>
    <t xml:space="preserve">Определение протромбинового (тромбопластинового) времени в крови или в плазме </t>
  </si>
  <si>
    <t xml:space="preserve">19.25</t>
  </si>
  <si>
    <t xml:space="preserve">22.01.73</t>
  </si>
  <si>
    <t xml:space="preserve">А 09.05.050</t>
  </si>
  <si>
    <t xml:space="preserve">Исследование уровня фибриногена в крови</t>
  </si>
  <si>
    <t xml:space="preserve">19.26</t>
  </si>
  <si>
    <t xml:space="preserve">22.01.74</t>
  </si>
  <si>
    <t xml:space="preserve">А 09.05.051.001</t>
  </si>
  <si>
    <t xml:space="preserve">Определение концентрации Д-димера в крови</t>
  </si>
  <si>
    <t xml:space="preserve">22.02.</t>
  </si>
  <si>
    <t xml:space="preserve">БИОХИМИЧЕСКИЕ ИССЛЕДОВАНИЯ                       </t>
  </si>
  <si>
    <t xml:space="preserve">19.27</t>
  </si>
  <si>
    <t xml:space="preserve">22.02.01</t>
  </si>
  <si>
    <t xml:space="preserve">А09.05.026</t>
  </si>
  <si>
    <t xml:space="preserve">Исследование уровня холестерина в крови           </t>
  </si>
  <si>
    <t xml:space="preserve">19.28</t>
  </si>
  <si>
    <t xml:space="preserve">22.02.02</t>
  </si>
  <si>
    <t xml:space="preserve">А09.05.020</t>
  </si>
  <si>
    <t xml:space="preserve">Исследование уровня креатинина в крови           </t>
  </si>
  <si>
    <t xml:space="preserve">19.29</t>
  </si>
  <si>
    <t xml:space="preserve">22.02.03</t>
  </si>
  <si>
    <t xml:space="preserve">А09.28.006</t>
  </si>
  <si>
    <t xml:space="preserve">Исследование уровня креатинина в моче                  </t>
  </si>
  <si>
    <t xml:space="preserve">19.30</t>
  </si>
  <si>
    <t xml:space="preserve">22.02.04</t>
  </si>
  <si>
    <t xml:space="preserve">A12.28.002</t>
  </si>
  <si>
    <t xml:space="preserve">Исследование функции нефронов по клиренсу креатинина (проба Реберга)</t>
  </si>
  <si>
    <t xml:space="preserve">19.31</t>
  </si>
  <si>
    <t xml:space="preserve">22.02.08</t>
  </si>
  <si>
    <t xml:space="preserve">А09.05.021</t>
  </si>
  <si>
    <t xml:space="preserve">Исследование уровня общего билирубина в крови                    </t>
  </si>
  <si>
    <t xml:space="preserve">19.32</t>
  </si>
  <si>
    <t xml:space="preserve">22.02.09</t>
  </si>
  <si>
    <t xml:space="preserve">А09.05.018</t>
  </si>
  <si>
    <t xml:space="preserve">Исследование уровня мочевой кислоты в крови         </t>
  </si>
  <si>
    <t xml:space="preserve">19.33</t>
  </si>
  <si>
    <t xml:space="preserve">22.02.10</t>
  </si>
  <si>
    <t xml:space="preserve">А09.28.010</t>
  </si>
  <si>
    <t xml:space="preserve">Исследование уровня мочевой кислоты в моче          </t>
  </si>
  <si>
    <t xml:space="preserve">19.34</t>
  </si>
  <si>
    <t xml:space="preserve">22.02.11</t>
  </si>
  <si>
    <t xml:space="preserve">А09.05.041</t>
  </si>
  <si>
    <t xml:space="preserve">Определение активности аспартатаминотрансферазы в крови                                        </t>
  </si>
  <si>
    <t xml:space="preserve">19.35</t>
  </si>
  <si>
    <t xml:space="preserve">22.02.12</t>
  </si>
  <si>
    <t xml:space="preserve">А09.05.042</t>
  </si>
  <si>
    <t xml:space="preserve">Определение активности аланинаминотрансферазы в крови                                     </t>
  </si>
  <si>
    <t xml:space="preserve">19.36</t>
  </si>
  <si>
    <t xml:space="preserve">22.02.13</t>
  </si>
  <si>
    <t xml:space="preserve">А09.05.039</t>
  </si>
  <si>
    <t xml:space="preserve">Определение активности лактатдегидрогеназы в крови                                </t>
  </si>
  <si>
    <t xml:space="preserve">19.37</t>
  </si>
  <si>
    <t xml:space="preserve">22.02.14</t>
  </si>
  <si>
    <t xml:space="preserve">А09.05.039.001</t>
  </si>
  <si>
    <t xml:space="preserve">Определение активности фракций лактатдегидрогеназы</t>
  </si>
  <si>
    <t xml:space="preserve">19.38</t>
  </si>
  <si>
    <t xml:space="preserve">22.02.16</t>
  </si>
  <si>
    <t xml:space="preserve">А09.05.046</t>
  </si>
  <si>
    <t xml:space="preserve">Определение активности щелочной фосфатазы в крови                           </t>
  </si>
  <si>
    <t xml:space="preserve">19.39</t>
  </si>
  <si>
    <t xml:space="preserve">22.02.17</t>
  </si>
  <si>
    <t xml:space="preserve">А09.05.175</t>
  </si>
  <si>
    <t xml:space="preserve">Определение активности простатической кислой фосфатазы крови</t>
  </si>
  <si>
    <t xml:space="preserve">19.40</t>
  </si>
  <si>
    <t xml:space="preserve">22.02.18</t>
  </si>
  <si>
    <t xml:space="preserve">А09.05.174</t>
  </si>
  <si>
    <t xml:space="preserve">Определение активности холинэстеразы в крови</t>
  </si>
  <si>
    <t xml:space="preserve">19.41</t>
  </si>
  <si>
    <t xml:space="preserve">22.02.19</t>
  </si>
  <si>
    <t xml:space="preserve">А09.05.043</t>
  </si>
  <si>
    <t xml:space="preserve">Определение активности креатинкиназы в крови</t>
  </si>
  <si>
    <t xml:space="preserve">19.42</t>
  </si>
  <si>
    <t xml:space="preserve">22.02.20</t>
  </si>
  <si>
    <t xml:space="preserve">А09.05.177</t>
  </si>
  <si>
    <t xml:space="preserve">Исследование уровня/активности изоферментов креатинкиназы в крови</t>
  </si>
  <si>
    <t xml:space="preserve">19.43</t>
  </si>
  <si>
    <t xml:space="preserve">22.02.21</t>
  </si>
  <si>
    <t xml:space="preserve">A09.05.045</t>
  </si>
  <si>
    <t xml:space="preserve">Определение активности амилазы в крови                                        </t>
  </si>
  <si>
    <t xml:space="preserve">19.44</t>
  </si>
  <si>
    <t xml:space="preserve">22.02.22</t>
  </si>
  <si>
    <t xml:space="preserve">А09.28.027</t>
  </si>
  <si>
    <t xml:space="preserve">Определение активности альфа-амилазы в моче                                </t>
  </si>
  <si>
    <t xml:space="preserve">19.45</t>
  </si>
  <si>
    <t xml:space="preserve">22.02.23</t>
  </si>
  <si>
    <t xml:space="preserve">А09.05.044</t>
  </si>
  <si>
    <t xml:space="preserve">Определение активности гамма-глютамилтрансферазы в крови</t>
  </si>
  <si>
    <t xml:space="preserve">19.46</t>
  </si>
  <si>
    <t xml:space="preserve">22.02.25</t>
  </si>
  <si>
    <t xml:space="preserve">А09.05.023</t>
  </si>
  <si>
    <t xml:space="preserve">Исследование уровня глюкозы в крови                           </t>
  </si>
  <si>
    <t xml:space="preserve">19.47</t>
  </si>
  <si>
    <t xml:space="preserve">22.02.28</t>
  </si>
  <si>
    <t xml:space="preserve">А09.05.034</t>
  </si>
  <si>
    <t xml:space="preserve">Исследование уровня хлоридов в крови</t>
  </si>
  <si>
    <t xml:space="preserve">19.48</t>
  </si>
  <si>
    <t xml:space="preserve">22.02.29</t>
  </si>
  <si>
    <t xml:space="preserve">А09.28.067</t>
  </si>
  <si>
    <t xml:space="preserve">Исследование уровня хлоридов в моче</t>
  </si>
  <si>
    <t xml:space="preserve">19.49</t>
  </si>
  <si>
    <t xml:space="preserve">22.02.31</t>
  </si>
  <si>
    <t xml:space="preserve">А09.05.033</t>
  </si>
  <si>
    <t xml:space="preserve">Исследование уровня неорганического фосфора в крови</t>
  </si>
  <si>
    <t xml:space="preserve">19.50</t>
  </si>
  <si>
    <t xml:space="preserve">22.02.32</t>
  </si>
  <si>
    <t xml:space="preserve">А09.28.026</t>
  </si>
  <si>
    <t xml:space="preserve">Исследование уровня фосфора в моче</t>
  </si>
  <si>
    <t xml:space="preserve">19.51</t>
  </si>
  <si>
    <t xml:space="preserve">22.02.33</t>
  </si>
  <si>
    <t xml:space="preserve">А09.05.007</t>
  </si>
  <si>
    <t xml:space="preserve">Исследование уровня железа сыворотки крови                                 </t>
  </si>
  <si>
    <t xml:space="preserve">19.52</t>
  </si>
  <si>
    <t xml:space="preserve">22.02.34</t>
  </si>
  <si>
    <t xml:space="preserve">А09.05.031</t>
  </si>
  <si>
    <t xml:space="preserve">Исследование уровня калия в крови                                    </t>
  </si>
  <si>
    <t xml:space="preserve">19.53</t>
  </si>
  <si>
    <t xml:space="preserve">22.02.35</t>
  </si>
  <si>
    <t xml:space="preserve">А09.28.013</t>
  </si>
  <si>
    <t xml:space="preserve">Исследование уровня калия в моче</t>
  </si>
  <si>
    <t xml:space="preserve">19.54</t>
  </si>
  <si>
    <t xml:space="preserve">22.02.36</t>
  </si>
  <si>
    <t xml:space="preserve">А09.05.030</t>
  </si>
  <si>
    <t xml:space="preserve">Исследование уровня натрия в крови                             </t>
  </si>
  <si>
    <t xml:space="preserve">19.55</t>
  </si>
  <si>
    <t xml:space="preserve">22.02.37</t>
  </si>
  <si>
    <t xml:space="preserve">А09.28.014</t>
  </si>
  <si>
    <t xml:space="preserve">Исследование уровня натрия в моче</t>
  </si>
  <si>
    <t xml:space="preserve">19.56</t>
  </si>
  <si>
    <t xml:space="preserve">22.02.38</t>
  </si>
  <si>
    <t xml:space="preserve">А09.05.032</t>
  </si>
  <si>
    <t xml:space="preserve">Исследование уровня общего кальция в крови</t>
  </si>
  <si>
    <t xml:space="preserve">19.57</t>
  </si>
  <si>
    <t xml:space="preserve">22.02.39</t>
  </si>
  <si>
    <t xml:space="preserve">А09.28.012</t>
  </si>
  <si>
    <t xml:space="preserve">Исследование уровня кальция в моче</t>
  </si>
  <si>
    <t xml:space="preserve">19.58</t>
  </si>
  <si>
    <t xml:space="preserve">22.02.41</t>
  </si>
  <si>
    <t xml:space="preserve">А09.05.127</t>
  </si>
  <si>
    <t xml:space="preserve">Исследование уровня общего магния в сыворотке крови</t>
  </si>
  <si>
    <t xml:space="preserve">19.59</t>
  </si>
  <si>
    <t xml:space="preserve">22.02.42</t>
  </si>
  <si>
    <t xml:space="preserve">А09.05.004</t>
  </si>
  <si>
    <t xml:space="preserve">Исследование уровня холестерина липопротеинов высокой плотности в крови</t>
  </si>
  <si>
    <t xml:space="preserve">19.60</t>
  </si>
  <si>
    <t xml:space="preserve">22.02.43</t>
  </si>
  <si>
    <t xml:space="preserve">А09.05.025</t>
  </si>
  <si>
    <t xml:space="preserve">Исследование уровня триглицеридов в крови                                 </t>
  </si>
  <si>
    <t xml:space="preserve">19.61</t>
  </si>
  <si>
    <t xml:space="preserve">22.02.44</t>
  </si>
  <si>
    <t xml:space="preserve">А09.05.010</t>
  </si>
  <si>
    <t xml:space="preserve">Исследование уровня общего белка в крови                      </t>
  </si>
  <si>
    <t xml:space="preserve">19.62</t>
  </si>
  <si>
    <t xml:space="preserve">22.02.45</t>
  </si>
  <si>
    <t xml:space="preserve">А09.05.014</t>
  </si>
  <si>
    <t xml:space="preserve">Определение соотношения белковых фракций методом электрофореза    </t>
  </si>
  <si>
    <t xml:space="preserve">19.63</t>
  </si>
  <si>
    <t xml:space="preserve">22.02.55</t>
  </si>
  <si>
    <t xml:space="preserve">А09.05.017</t>
  </si>
  <si>
    <t xml:space="preserve">Исследование уровня мочевины в крови                               </t>
  </si>
  <si>
    <t xml:space="preserve">19.64</t>
  </si>
  <si>
    <t xml:space="preserve">22.02.57</t>
  </si>
  <si>
    <t xml:space="preserve">А09.05.011</t>
  </si>
  <si>
    <t xml:space="preserve">Исследование уровня альбумина в крови</t>
  </si>
  <si>
    <t xml:space="preserve">19.65</t>
  </si>
  <si>
    <t xml:space="preserve">22.02.66</t>
  </si>
  <si>
    <t xml:space="preserve">А09.05.173</t>
  </si>
  <si>
    <t xml:space="preserve">Определение активности липазы в сыворотке крови</t>
  </si>
  <si>
    <t xml:space="preserve">19.66</t>
  </si>
  <si>
    <t xml:space="preserve">22.02.69</t>
  </si>
  <si>
    <t xml:space="preserve">А09.05.250</t>
  </si>
  <si>
    <t xml:space="preserve">Исследование уровня апопротеина A1 в крови</t>
  </si>
  <si>
    <t xml:space="preserve">19.67</t>
  </si>
  <si>
    <t xml:space="preserve">22.02.70</t>
  </si>
  <si>
    <t xml:space="preserve">А09.05.251</t>
  </si>
  <si>
    <t xml:space="preserve">Исследование уровня апопротеина B1 в крови</t>
  </si>
  <si>
    <t xml:space="preserve">19.68</t>
  </si>
  <si>
    <t xml:space="preserve">22.02.80</t>
  </si>
  <si>
    <t xml:space="preserve">А09.05.028</t>
  </si>
  <si>
    <t xml:space="preserve">Исследование уровня холестерина липопротеинов низкой плотности</t>
  </si>
  <si>
    <t xml:space="preserve">19.69</t>
  </si>
  <si>
    <t xml:space="preserve">22.02.81</t>
  </si>
  <si>
    <t xml:space="preserve">А09.05.206</t>
  </si>
  <si>
    <t xml:space="preserve">Исследование уровня ионизированного кальция в крови</t>
  </si>
  <si>
    <t xml:space="preserve">19.70</t>
  </si>
  <si>
    <t xml:space="preserve">22.02.82</t>
  </si>
  <si>
    <t xml:space="preserve">А12.22.005</t>
  </si>
  <si>
    <t xml:space="preserve">Проведение глюкозотолерантного теста</t>
  </si>
  <si>
    <t xml:space="preserve">19.71</t>
  </si>
  <si>
    <t xml:space="preserve">22.02.84</t>
  </si>
  <si>
    <t xml:space="preserve">А09.05.180</t>
  </si>
  <si>
    <t xml:space="preserve">Определение активности панкреатической амилазы в крови</t>
  </si>
  <si>
    <t xml:space="preserve">19.72</t>
  </si>
  <si>
    <t xml:space="preserve">22.02.87</t>
  </si>
  <si>
    <t xml:space="preserve">А12.05.019</t>
  </si>
  <si>
    <t xml:space="preserve">Исследование насыщения трансферрина железом</t>
  </si>
  <si>
    <t xml:space="preserve">19.73</t>
  </si>
  <si>
    <t xml:space="preserve">22.02.93</t>
  </si>
  <si>
    <t xml:space="preserve">А09.05.106.001</t>
  </si>
  <si>
    <t xml:space="preserve">Исследование моноклональности иммуноглобулинов в крови методом иммунофиксации</t>
  </si>
  <si>
    <t xml:space="preserve">19.74</t>
  </si>
  <si>
    <t xml:space="preserve">22.02.94</t>
  </si>
  <si>
    <t xml:space="preserve">А09.05.022.002</t>
  </si>
  <si>
    <t xml:space="preserve">Исследование уровня билирубина свободного (неконъюгированного) в крови</t>
  </si>
  <si>
    <t xml:space="preserve">22.03.</t>
  </si>
  <si>
    <t xml:space="preserve">КЛИНИЧЕСКИЕ ИССЛЕДОВАНИЯ                         </t>
  </si>
  <si>
    <t xml:space="preserve">19.75</t>
  </si>
  <si>
    <t xml:space="preserve">22.03.01</t>
  </si>
  <si>
    <t xml:space="preserve">В03.016.006</t>
  </si>
  <si>
    <t xml:space="preserve">Общий (клинический) анализ мочи                             </t>
  </si>
  <si>
    <t xml:space="preserve">19.76</t>
  </si>
  <si>
    <t xml:space="preserve">22.03.06</t>
  </si>
  <si>
    <t xml:space="preserve">А09.28.003</t>
  </si>
  <si>
    <t xml:space="preserve">Определение белка в моче</t>
  </si>
  <si>
    <t xml:space="preserve">19.77</t>
  </si>
  <si>
    <t xml:space="preserve">22.03.08</t>
  </si>
  <si>
    <t xml:space="preserve">А09.28.011</t>
  </si>
  <si>
    <t xml:space="preserve">Исследование уровня глюкозы в моче               </t>
  </si>
  <si>
    <t xml:space="preserve">19.78</t>
  </si>
  <si>
    <t xml:space="preserve">22.03.11</t>
  </si>
  <si>
    <t xml:space="preserve">А09.28.032</t>
  </si>
  <si>
    <t xml:space="preserve">Исследование уровня билирубина в моче</t>
  </si>
  <si>
    <t xml:space="preserve">19.79</t>
  </si>
  <si>
    <t xml:space="preserve">22.03.13</t>
  </si>
  <si>
    <t xml:space="preserve">А09.28.015.001</t>
  </si>
  <si>
    <t xml:space="preserve">Обнаружение кетоновых тел в моче экспресс-методом                                       </t>
  </si>
  <si>
    <t xml:space="preserve">19.80</t>
  </si>
  <si>
    <t xml:space="preserve">22.03.14</t>
  </si>
  <si>
    <t xml:space="preserve">B03.016.014</t>
  </si>
  <si>
    <t xml:space="preserve">Исследование мочи методом Нечипоренко                     </t>
  </si>
  <si>
    <t xml:space="preserve">19.81</t>
  </si>
  <si>
    <t xml:space="preserve">22.03.15</t>
  </si>
  <si>
    <t xml:space="preserve">B03.016.015</t>
  </si>
  <si>
    <t xml:space="preserve">Исследование мочи методом Зимницкого                   </t>
  </si>
  <si>
    <t xml:space="preserve">19.82</t>
  </si>
  <si>
    <t xml:space="preserve">22.03.16</t>
  </si>
  <si>
    <t xml:space="preserve">А09.28.028</t>
  </si>
  <si>
    <t xml:space="preserve">Исследование мочи на белок Бенс-Джонса               </t>
  </si>
  <si>
    <t xml:space="preserve">19.83</t>
  </si>
  <si>
    <t xml:space="preserve">22.03.24</t>
  </si>
  <si>
    <t xml:space="preserve">А12.21.005</t>
  </si>
  <si>
    <t xml:space="preserve">Микроскопическое исследование осадка секрета простаты      </t>
  </si>
  <si>
    <t xml:space="preserve">19.84</t>
  </si>
  <si>
    <t xml:space="preserve">22.03.38</t>
  </si>
  <si>
    <t xml:space="preserve">А 12.04.001</t>
  </si>
  <si>
    <t xml:space="preserve">Исследование физических свойств синовиальной жидкости</t>
  </si>
  <si>
    <t xml:space="preserve">19.85</t>
  </si>
  <si>
    <t xml:space="preserve">22.03.44</t>
  </si>
  <si>
    <t xml:space="preserve">A26.01.018</t>
  </si>
  <si>
    <t xml:space="preserve">Микроскопическое исследование соскоба с кожи на клещей (демодекс)</t>
  </si>
  <si>
    <t xml:space="preserve">19.86</t>
  </si>
  <si>
    <t xml:space="preserve">22.03.47</t>
  </si>
  <si>
    <t xml:space="preserve">А09.27.001</t>
  </si>
  <si>
    <t xml:space="preserve">Исследование уровня глюкозы в отделяемом из носа</t>
  </si>
  <si>
    <t xml:space="preserve">22.05</t>
  </si>
  <si>
    <t xml:space="preserve">БАКТЕРИОЛОГИЧЕСКИЕ ИССЛЕДОВАНИЯ</t>
  </si>
  <si>
    <t xml:space="preserve">19.87</t>
  </si>
  <si>
    <t xml:space="preserve">22.05.01</t>
  </si>
  <si>
    <t xml:space="preserve">A26.05.001</t>
  </si>
  <si>
    <t xml:space="preserve">Микробиологическое (культуральное) исследование крови на стерильность</t>
  </si>
  <si>
    <t xml:space="preserve">19.88</t>
  </si>
  <si>
    <t xml:space="preserve">22.05.04</t>
  </si>
  <si>
    <t xml:space="preserve">A26.30.032</t>
  </si>
  <si>
    <t xml:space="preserve"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</si>
  <si>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 xml:space="preserve">19.89</t>
  </si>
  <si>
    <t xml:space="preserve">22.05.05</t>
  </si>
  <si>
    <t xml:space="preserve">A26.08.005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</si>
  <si>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</si>
  <si>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 xml:space="preserve">19.90</t>
  </si>
  <si>
    <t xml:space="preserve">22.05.21</t>
  </si>
  <si>
    <t xml:space="preserve">A26.28.028</t>
  </si>
  <si>
    <t xml:space="preserve">Молекулярно-биологическое исследование для выявления микобактерий туберкулеза (Mycobacterium tuberculosis complex) в моче</t>
  </si>
  <si>
    <t xml:space="preserve">19.91</t>
  </si>
  <si>
    <t xml:space="preserve">22.05.22</t>
  </si>
  <si>
    <t xml:space="preserve">A26.05.016</t>
  </si>
  <si>
    <t xml:space="preserve">Исследование микробиоценоза кишечника (дисбактериоз)</t>
  </si>
  <si>
    <t xml:space="preserve">19.92</t>
  </si>
  <si>
    <t xml:space="preserve">22.05.48</t>
  </si>
  <si>
    <t xml:space="preserve">A26.05.019.003</t>
  </si>
  <si>
    <t xml:space="preserve">Определение генотипа вируса гепатита C (Hepatitis C virus)</t>
  </si>
  <si>
    <t xml:space="preserve">19.93</t>
  </si>
  <si>
    <t xml:space="preserve">22.05.49</t>
  </si>
  <si>
    <t xml:space="preserve">A26.05.020.002</t>
  </si>
  <si>
    <t xml:space="preserve">Определение ДНК вируса гепатита B (Hepatitis B virus) в крови методом ПЦР, количественное исследование</t>
  </si>
  <si>
    <t xml:space="preserve">19.94</t>
  </si>
  <si>
    <t xml:space="preserve">22.05.50</t>
  </si>
  <si>
    <t xml:space="preserve">A26.05.019.002</t>
  </si>
  <si>
    <t xml:space="preserve">Определение РНК вируса гепатита C (Hepatitis C virus) в крови методом ПЦР, количественное исследование</t>
  </si>
  <si>
    <t xml:space="preserve">19.95</t>
  </si>
  <si>
    <t xml:space="preserve">22.05.60</t>
  </si>
  <si>
    <t xml:space="preserve">А.26.08.027.001</t>
  </si>
  <si>
    <t xml:space="preserve">Определение РНК короновируса ТОРС (SARS-cov) в мазках со слизистой оболочки носоглотки методом ПЦР</t>
  </si>
  <si>
    <t xml:space="preserve">22.07.</t>
  </si>
  <si>
    <t xml:space="preserve">ЦИТОЛОГИЧЕСКИЕ ИССЛЕДОВАНИЯ                      </t>
  </si>
  <si>
    <t xml:space="preserve">19.96</t>
  </si>
  <si>
    <t xml:space="preserve">22.07.01</t>
  </si>
  <si>
    <t xml:space="preserve">А08.20.017</t>
  </si>
  <si>
    <t xml:space="preserve">Цитологическое исследование микропрепарата шейки матки</t>
  </si>
  <si>
    <t xml:space="preserve">19.97</t>
  </si>
  <si>
    <t xml:space="preserve">22.07.02</t>
  </si>
  <si>
    <t xml:space="preserve">A12.20.001</t>
  </si>
  <si>
    <t xml:space="preserve">Микроскопическое исследование влагалищных мазков</t>
  </si>
  <si>
    <t xml:space="preserve">19.98</t>
  </si>
  <si>
    <t xml:space="preserve">22.07.06</t>
  </si>
  <si>
    <t xml:space="preserve">А08.08.006</t>
  </si>
  <si>
    <t xml:space="preserve">Цитологическое исследование смывов с верхних дыхательных путей</t>
  </si>
  <si>
    <t xml:space="preserve">19.99</t>
  </si>
  <si>
    <t xml:space="preserve">22.07.10</t>
  </si>
  <si>
    <t xml:space="preserve">А08.08.004</t>
  </si>
  <si>
    <t xml:space="preserve">Цитологическое исследование микропрепарата тканей верхних дыхательных путей                       </t>
  </si>
  <si>
    <t xml:space="preserve">19.100</t>
  </si>
  <si>
    <t xml:space="preserve">22.07.12</t>
  </si>
  <si>
    <t xml:space="preserve">А08.30.028</t>
  </si>
  <si>
    <t xml:space="preserve">Цитологическое исследование соскобов эрозий, язв, ран, свищей   </t>
  </si>
  <si>
    <t xml:space="preserve">19.101</t>
  </si>
  <si>
    <t xml:space="preserve">22.07.13</t>
  </si>
  <si>
    <t xml:space="preserve">А08.20.015</t>
  </si>
  <si>
    <t xml:space="preserve">Цитологическое исследование микропрепарата тканей молочной железы</t>
  </si>
  <si>
    <t xml:space="preserve">19.102</t>
  </si>
  <si>
    <t xml:space="preserve">22.07.14</t>
  </si>
  <si>
    <t xml:space="preserve">А08.22.004</t>
  </si>
  <si>
    <t xml:space="preserve">Цитологическое исследование микропрепарата тканей щитовидной железы                     </t>
  </si>
  <si>
    <t xml:space="preserve">19.103</t>
  </si>
  <si>
    <t xml:space="preserve">22.07.15</t>
  </si>
  <si>
    <t xml:space="preserve">А08.06.001</t>
  </si>
  <si>
    <t xml:space="preserve">Цитологическое исследование препарата тканей лимфоузла                  </t>
  </si>
  <si>
    <t xml:space="preserve">19.104</t>
  </si>
  <si>
    <t xml:space="preserve">22.07.16</t>
  </si>
  <si>
    <t xml:space="preserve">А08.14.002</t>
  </si>
  <si>
    <t xml:space="preserve">Цитологическое исследование микропрепарата тканей печени</t>
  </si>
  <si>
    <t xml:space="preserve">19.105</t>
  </si>
  <si>
    <t xml:space="preserve">22.07.17</t>
  </si>
  <si>
    <t xml:space="preserve">А08.28.006</t>
  </si>
  <si>
    <t xml:space="preserve">Цитологическое исследование микропрепарата тканей почек</t>
  </si>
  <si>
    <t xml:space="preserve">19.106</t>
  </si>
  <si>
    <t xml:space="preserve">22.07.18</t>
  </si>
  <si>
    <t xml:space="preserve">А08.15.002</t>
  </si>
  <si>
    <t xml:space="preserve">Цитологическое исследование микропрепарата тканей поджелудочной железы</t>
  </si>
  <si>
    <t xml:space="preserve">19.107</t>
  </si>
  <si>
    <t xml:space="preserve">22.07.19</t>
  </si>
  <si>
    <t xml:space="preserve">А08.11.002</t>
  </si>
  <si>
    <t xml:space="preserve">Цитологическое исследование микропрепарата опухоли средостения</t>
  </si>
  <si>
    <t xml:space="preserve">19.108</t>
  </si>
  <si>
    <t xml:space="preserve">22.07.20</t>
  </si>
  <si>
    <t xml:space="preserve">А08.09.007</t>
  </si>
  <si>
    <t xml:space="preserve">Цитологическое исследование микропрепарата тканей легкого</t>
  </si>
  <si>
    <t xml:space="preserve">19.109</t>
  </si>
  <si>
    <t xml:space="preserve">22.07.21</t>
  </si>
  <si>
    <t xml:space="preserve">А08.30.011</t>
  </si>
  <si>
    <t xml:space="preserve">Цитологическое исследование микропрепарата тканей брюшины</t>
  </si>
  <si>
    <t xml:space="preserve">19.110</t>
  </si>
  <si>
    <t xml:space="preserve">22.07.22</t>
  </si>
  <si>
    <t xml:space="preserve">А08.30.016</t>
  </si>
  <si>
    <t xml:space="preserve">Цитологическое исследование микропрепарата пунктатов опухолей, опухолеподобных образований мягких тканей</t>
  </si>
  <si>
    <t xml:space="preserve">19.111</t>
  </si>
  <si>
    <t xml:space="preserve">22.07.24</t>
  </si>
  <si>
    <t xml:space="preserve">А08.07.003</t>
  </si>
  <si>
    <t xml:space="preserve">Цитологическое исследование микропрепарата тканей языка</t>
  </si>
  <si>
    <t xml:space="preserve">19.112</t>
  </si>
  <si>
    <t xml:space="preserve">22.07.25</t>
  </si>
  <si>
    <t xml:space="preserve">А08.07.008</t>
  </si>
  <si>
    <t xml:space="preserve">Цитологическое исследование микропрепарата тканей слюнной железы</t>
  </si>
  <si>
    <t xml:space="preserve">19.113</t>
  </si>
  <si>
    <t xml:space="preserve">22.07.30</t>
  </si>
  <si>
    <t xml:space="preserve">А08.23.007</t>
  </si>
  <si>
    <t xml:space="preserve">Цитологическое исследование клеток спинномозговой жидкости</t>
  </si>
  <si>
    <t xml:space="preserve">19.114</t>
  </si>
  <si>
    <t xml:space="preserve">22.07.31</t>
  </si>
  <si>
    <t xml:space="preserve">А08.09.011</t>
  </si>
  <si>
    <t xml:space="preserve">Цитологическое исследование мокроты</t>
  </si>
  <si>
    <t xml:space="preserve">19.115</t>
  </si>
  <si>
    <t xml:space="preserve">22.07.34</t>
  </si>
  <si>
    <t xml:space="preserve">А08.28.012</t>
  </si>
  <si>
    <t xml:space="preserve">Исследование мочи для выявления клеток опухоли</t>
  </si>
  <si>
    <t xml:space="preserve">19.116</t>
  </si>
  <si>
    <t xml:space="preserve">22.07.43</t>
  </si>
  <si>
    <t xml:space="preserve">А08.09.006</t>
  </si>
  <si>
    <t xml:space="preserve">Цитологическое исследование микропрепарата тканей плевры</t>
  </si>
  <si>
    <t xml:space="preserve">19.117</t>
  </si>
  <si>
    <t xml:space="preserve">22.07.50</t>
  </si>
  <si>
    <t xml:space="preserve">А08.28.007</t>
  </si>
  <si>
    <t xml:space="preserve">Цитологическое исследование микропрепарата тканей мочевого пузыря</t>
  </si>
  <si>
    <t xml:space="preserve">19.118</t>
  </si>
  <si>
    <t xml:space="preserve">22.07.51</t>
  </si>
  <si>
    <t xml:space="preserve">А08.21.006</t>
  </si>
  <si>
    <t xml:space="preserve">Цитологическое исследование микропрепарата тканей яичка</t>
  </si>
  <si>
    <t xml:space="preserve">19.119</t>
  </si>
  <si>
    <t xml:space="preserve">22.07.52</t>
  </si>
  <si>
    <t xml:space="preserve">А08.21.005</t>
  </si>
  <si>
    <t xml:space="preserve">Цитологическое исследование микропрепарата тканей предстательной железы</t>
  </si>
  <si>
    <t xml:space="preserve">19.120</t>
  </si>
  <si>
    <t xml:space="preserve">22.07.56</t>
  </si>
  <si>
    <t xml:space="preserve">А08.05.017</t>
  </si>
  <si>
    <t xml:space="preserve">Цитологическое исследование отпечатков трепанобиоптата костного мозга</t>
  </si>
  <si>
    <t xml:space="preserve">19.121</t>
  </si>
  <si>
    <t xml:space="preserve">22.07.57</t>
  </si>
  <si>
    <t xml:space="preserve">А08.20.017.001</t>
  </si>
  <si>
    <t xml:space="preserve">Цитологическое исследование микропрепарата цервикального канала</t>
  </si>
  <si>
    <t xml:space="preserve">19.122</t>
  </si>
  <si>
    <t xml:space="preserve">22.07.58</t>
  </si>
  <si>
    <t xml:space="preserve">А08.30.027</t>
  </si>
  <si>
    <t xml:space="preserve">Цитологическое исследование дренажной жидкости (экссудаты, транссудаты)</t>
  </si>
  <si>
    <t xml:space="preserve">19.123</t>
  </si>
  <si>
    <t xml:space="preserve">22.07.59</t>
  </si>
  <si>
    <t xml:space="preserve">А08.09.010</t>
  </si>
  <si>
    <t xml:space="preserve">Цитологическое исследование плевральной жидкости</t>
  </si>
  <si>
    <t xml:space="preserve">19.124</t>
  </si>
  <si>
    <t xml:space="preserve">22.07.60</t>
  </si>
  <si>
    <t xml:space="preserve">А08.04.004</t>
  </si>
  <si>
    <t xml:space="preserve">Цитологическое исследование синовиальной жидкости</t>
  </si>
  <si>
    <t xml:space="preserve">19.125</t>
  </si>
  <si>
    <t xml:space="preserve">22.07.83</t>
  </si>
  <si>
    <t xml:space="preserve">А 12.21.003</t>
  </si>
  <si>
    <t xml:space="preserve">Микроскопическое исследование уретрального отделяемого и сока простаты</t>
  </si>
  <si>
    <t xml:space="preserve">22.08.</t>
  </si>
  <si>
    <t xml:space="preserve">ИММУНОЛОГИЧЕСКИЕ ИССЛЕДОВАНИЯ                 </t>
  </si>
  <si>
    <t xml:space="preserve">19.126</t>
  </si>
  <si>
    <t xml:space="preserve">22.08.04</t>
  </si>
  <si>
    <t xml:space="preserve">А09.05.074</t>
  </si>
  <si>
    <t xml:space="preserve">Исследование уровня циркулирующих иммунных комплексов в крови                   </t>
  </si>
  <si>
    <t xml:space="preserve">19.127</t>
  </si>
  <si>
    <t xml:space="preserve">22.08.08</t>
  </si>
  <si>
    <t xml:space="preserve">А12.06.019</t>
  </si>
  <si>
    <t xml:space="preserve">Определение содержания ревматоидного фактора в крови</t>
  </si>
  <si>
    <t xml:space="preserve">19.128</t>
  </si>
  <si>
    <t xml:space="preserve">22.08.09</t>
  </si>
  <si>
    <t xml:space="preserve">А09.05.009</t>
  </si>
  <si>
    <t xml:space="preserve">Исследование уровня C-реактивного белка в сыворотке крови                  </t>
  </si>
  <si>
    <t xml:space="preserve">19.129</t>
  </si>
  <si>
    <t xml:space="preserve">22.08.10</t>
  </si>
  <si>
    <t xml:space="preserve">А12.06.015</t>
  </si>
  <si>
    <t xml:space="preserve">Определение антистрептолизина-О в сыворотке крови</t>
  </si>
  <si>
    <t xml:space="preserve">19.130</t>
  </si>
  <si>
    <t xml:space="preserve">22.08.24</t>
  </si>
  <si>
    <t xml:space="preserve">А09.05.054</t>
  </si>
  <si>
    <t xml:space="preserve">Исследование уровня иммуноглобулинов в крови</t>
  </si>
  <si>
    <t xml:space="preserve">19.131</t>
  </si>
  <si>
    <t xml:space="preserve">22.08.25</t>
  </si>
  <si>
    <t xml:space="preserve">А09.05.076</t>
  </si>
  <si>
    <t xml:space="preserve">Исследование уровня ферритина в крови</t>
  </si>
  <si>
    <t xml:space="preserve">19.132</t>
  </si>
  <si>
    <t xml:space="preserve">22.08.26</t>
  </si>
  <si>
    <t xml:space="preserve">А09.05.008</t>
  </si>
  <si>
    <t xml:space="preserve">Исследование уровня трансферрина сыворотки крови</t>
  </si>
  <si>
    <t xml:space="preserve">19.133</t>
  </si>
  <si>
    <t xml:space="preserve">22.08.28</t>
  </si>
  <si>
    <t xml:space="preserve">А09.05.077</t>
  </si>
  <si>
    <t xml:space="preserve">Исследование уровня церулоплазмина в крови</t>
  </si>
  <si>
    <t xml:space="preserve">19.134</t>
  </si>
  <si>
    <t xml:space="preserve">22.08.29</t>
  </si>
  <si>
    <t xml:space="preserve">А09.05.075.001    </t>
  </si>
  <si>
    <t xml:space="preserve">Исследование уровня С3 фракции комплемента</t>
  </si>
  <si>
    <t xml:space="preserve">19.135</t>
  </si>
  <si>
    <t xml:space="preserve">22.08.30</t>
  </si>
  <si>
    <t xml:space="preserve">А09.05.075.002   </t>
  </si>
  <si>
    <t xml:space="preserve">Исследование уровня С4 фракции комплемента</t>
  </si>
  <si>
    <t xml:space="preserve">19.136</t>
  </si>
  <si>
    <t xml:space="preserve">22.08.32</t>
  </si>
  <si>
    <t xml:space="preserve">А09.05.079</t>
  </si>
  <si>
    <t xml:space="preserve">Исследование уровня гаптоглобина крови</t>
  </si>
  <si>
    <t xml:space="preserve">19.137</t>
  </si>
  <si>
    <t xml:space="preserve">22.08.33</t>
  </si>
  <si>
    <t xml:space="preserve">А09.05.054.002</t>
  </si>
  <si>
    <t xml:space="preserve">Исследование уровня иммуноглобулина A в крови</t>
  </si>
  <si>
    <t xml:space="preserve">19.138</t>
  </si>
  <si>
    <t xml:space="preserve">22.08.34</t>
  </si>
  <si>
    <t xml:space="preserve">А09.05.054.003</t>
  </si>
  <si>
    <t xml:space="preserve">Исследование уровня иммуноглобулина M в крови</t>
  </si>
  <si>
    <t xml:space="preserve">19.139</t>
  </si>
  <si>
    <t xml:space="preserve">22.08.35</t>
  </si>
  <si>
    <t xml:space="preserve">А09.05.054.004</t>
  </si>
  <si>
    <t xml:space="preserve">Исследование уровня иммуноглобулина G в крови</t>
  </si>
  <si>
    <t xml:space="preserve">19.140</t>
  </si>
  <si>
    <t xml:space="preserve">22.08.36</t>
  </si>
  <si>
    <t xml:space="preserve">А09.05.245</t>
  </si>
  <si>
    <t xml:space="preserve">Исследование уровня бета-2-микроглобулина в крови</t>
  </si>
  <si>
    <t xml:space="preserve">19.141</t>
  </si>
  <si>
    <t xml:space="preserve">22.08.37</t>
  </si>
  <si>
    <t xml:space="preserve">A26.19.098</t>
  </si>
  <si>
    <t xml:space="preserve">Иммунохроматографическое экспресс-исследование кала на геликобактер пилори (Helicobacter Pylori )</t>
  </si>
  <si>
    <t xml:space="preserve">22.09.</t>
  </si>
  <si>
    <t xml:space="preserve">ИММУНОФЕРМЕНТНЫЙ АНАЛИЗ                          </t>
  </si>
  <si>
    <t xml:space="preserve">19.142</t>
  </si>
  <si>
    <t xml:space="preserve">22.09.01</t>
  </si>
  <si>
    <t xml:space="preserve">А26.06.081.003</t>
  </si>
  <si>
    <t xml:space="preserve">Определение индекса авидности антител класса G (IgG avidity) антител к токсоплазме (Toxoplasma gondii) в крови</t>
  </si>
  <si>
    <t xml:space="preserve">19.143</t>
  </si>
  <si>
    <t xml:space="preserve">22.09.03</t>
  </si>
  <si>
    <t xml:space="preserve">А26.06.022.001</t>
  </si>
  <si>
    <t xml:space="preserve">Определение антител класса G (IgG) к цитомегаловирусу (Cytomegalovirus) в крови</t>
  </si>
  <si>
    <t xml:space="preserve">19.144</t>
  </si>
  <si>
    <t xml:space="preserve">22.09.04</t>
  </si>
  <si>
    <t xml:space="preserve">А26.06.082.002</t>
  </si>
  <si>
    <t xml:space="preserve">Определение антител к бледной трепонеме (Treponema pallidum) иммуноферментным методом (ИФА) в крови</t>
  </si>
  <si>
    <t xml:space="preserve">19.145</t>
  </si>
  <si>
    <t xml:space="preserve">22.09.06</t>
  </si>
  <si>
    <t xml:space="preserve">А26.06.018</t>
  </si>
  <si>
    <t xml:space="preserve">Определение антител к хламидии трахоматис (Chlamydia trachomatis) в крови</t>
  </si>
  <si>
    <t xml:space="preserve">19.146</t>
  </si>
  <si>
    <t xml:space="preserve">22.09.07</t>
  </si>
  <si>
    <t xml:space="preserve">А26.06.041</t>
  </si>
  <si>
    <t xml:space="preserve">Определение антител к вирусу гепатиту C (Hepatitis C virus) в крови             </t>
  </si>
  <si>
    <t xml:space="preserve">19.147</t>
  </si>
  <si>
    <t xml:space="preserve">22.09.08</t>
  </si>
  <si>
    <t xml:space="preserve">А26.06.036</t>
  </si>
  <si>
    <t xml:space="preserve">Определение антигена (HbsAg) вируса гепатита B (Hepatitis B virus) в крови         </t>
  </si>
  <si>
    <t xml:space="preserve">19.148</t>
  </si>
  <si>
    <t xml:space="preserve">22.09.10</t>
  </si>
  <si>
    <t xml:space="preserve">А26.06.039.001</t>
  </si>
  <si>
    <t xml:space="preserve">Определение антител класса M к ядерному антигену (anti-HBc IgM) вируса гепатита B (Hepatitis B virus) в крови</t>
  </si>
  <si>
    <t xml:space="preserve">19.149</t>
  </si>
  <si>
    <t xml:space="preserve">22.09.11</t>
  </si>
  <si>
    <t xml:space="preserve">А26.06.035</t>
  </si>
  <si>
    <t xml:space="preserve">Определение антигена (HbeAg) вируса гепатита B (Hepatitis B virus) в крови</t>
  </si>
  <si>
    <t xml:space="preserve">19.150</t>
  </si>
  <si>
    <t xml:space="preserve">22.09.12</t>
  </si>
  <si>
    <t xml:space="preserve">А26.06.038</t>
  </si>
  <si>
    <t xml:space="preserve">Определение антител к е-антигену (anti-HBe) вируса гепатита B (Hepatitis B virus) в крови</t>
  </si>
  <si>
    <t xml:space="preserve">19.151</t>
  </si>
  <si>
    <t xml:space="preserve">22.09.13</t>
  </si>
  <si>
    <t xml:space="preserve">А26.06.022.003</t>
  </si>
  <si>
    <t xml:space="preserve">Определение индекса авидности антител класса G (IgG avidity) к цитомегаловирусу (Cytomegalovirus) в крови</t>
  </si>
  <si>
    <t xml:space="preserve">19.152</t>
  </si>
  <si>
    <t xml:space="preserve">22.09.14</t>
  </si>
  <si>
    <t xml:space="preserve">А26.06.039.002</t>
  </si>
  <si>
    <t xml:space="preserve">Определение антител класса G к ядерному антигену (anti-HBc IgG) вируса гепатита B (Hepatitis B virus) в крови</t>
  </si>
  <si>
    <t xml:space="preserve">19.153</t>
  </si>
  <si>
    <t xml:space="preserve">22.09.15</t>
  </si>
  <si>
    <t xml:space="preserve">А26.06.045.002</t>
  </si>
  <si>
    <t xml:space="preserve">Определение антител класса G (IgG) к вирусу простого герпеса 2 типа (Herpes simplex virus 2) в крови</t>
  </si>
  <si>
    <t xml:space="preserve">19.154</t>
  </si>
  <si>
    <t xml:space="preserve">22.09.16</t>
  </si>
  <si>
    <t xml:space="preserve">А09.05.087</t>
  </si>
  <si>
    <t xml:space="preserve">Исследование уровня пролактина в крови</t>
  </si>
  <si>
    <t xml:space="preserve">19.155</t>
  </si>
  <si>
    <t xml:space="preserve">22.09.17</t>
  </si>
  <si>
    <t xml:space="preserve">А09.05.132</t>
  </si>
  <si>
    <t xml:space="preserve">Исследование уровня фолликулостимулирующего гормона в сыворотке крови</t>
  </si>
  <si>
    <t xml:space="preserve">19.156</t>
  </si>
  <si>
    <t xml:space="preserve">22.09.18</t>
  </si>
  <si>
    <t xml:space="preserve">А09.05.131</t>
  </si>
  <si>
    <t xml:space="preserve">Исследование уровня лютеинизирующего гормона в сыворотке крови</t>
  </si>
  <si>
    <t xml:space="preserve">19.157</t>
  </si>
  <si>
    <t xml:space="preserve">22.09.20</t>
  </si>
  <si>
    <t xml:space="preserve">А09.05.117</t>
  </si>
  <si>
    <t xml:space="preserve">Исследование уровня тиреоглобулина в крови</t>
  </si>
  <si>
    <t xml:space="preserve">19.158</t>
  </si>
  <si>
    <t xml:space="preserve">22.09.21</t>
  </si>
  <si>
    <t xml:space="preserve">А09.05.063</t>
  </si>
  <si>
    <t xml:space="preserve">Исследование уровня свободного тироксина (СТ4) сыворотки крови</t>
  </si>
  <si>
    <t xml:space="preserve">19.159</t>
  </si>
  <si>
    <t xml:space="preserve">22.09.22</t>
  </si>
  <si>
    <t xml:space="preserve">А09.05.135</t>
  </si>
  <si>
    <t xml:space="preserve">Исследование уровня общего кортизола в крови</t>
  </si>
  <si>
    <t xml:space="preserve">19.160</t>
  </si>
  <si>
    <t xml:space="preserve">22.09.24</t>
  </si>
  <si>
    <t xml:space="preserve">А09.05.065</t>
  </si>
  <si>
    <t xml:space="preserve">Исследование уровня тиреотропного гормона (ТТГ) в крови</t>
  </si>
  <si>
    <t xml:space="preserve">ИФА на опухолевые маркеры ( 1 исследование):</t>
  </si>
  <si>
    <t xml:space="preserve">19.161</t>
  </si>
  <si>
    <t xml:space="preserve">22.09.25</t>
  </si>
  <si>
    <t xml:space="preserve">A09.30.002</t>
  </si>
  <si>
    <t xml:space="preserve">Исследование уровня альфа-фетопротеина в амниотической жидкости</t>
  </si>
  <si>
    <t xml:space="preserve">19.162</t>
  </si>
  <si>
    <t xml:space="preserve">22.09.26</t>
  </si>
  <si>
    <t xml:space="preserve">А09.05.195</t>
  </si>
  <si>
    <t xml:space="preserve">Исследование уровня ракового эмбрионального антигена в крови</t>
  </si>
  <si>
    <t xml:space="preserve">19.163</t>
  </si>
  <si>
    <t xml:space="preserve">22.09.27</t>
  </si>
  <si>
    <t xml:space="preserve">А09.05.202</t>
  </si>
  <si>
    <t xml:space="preserve">Исследование уровня антигена аденогенных раков CA 125 в крови</t>
  </si>
  <si>
    <t xml:space="preserve">19.164</t>
  </si>
  <si>
    <t xml:space="preserve">22.09.28</t>
  </si>
  <si>
    <t xml:space="preserve">А09.05.201</t>
  </si>
  <si>
    <t xml:space="preserve">Исследование уровня антигена аденогенных раков CA 19-9 в крови</t>
  </si>
  <si>
    <t xml:space="preserve">19.165</t>
  </si>
  <si>
    <t xml:space="preserve">22.09.29</t>
  </si>
  <si>
    <t xml:space="preserve">А09.05.246</t>
  </si>
  <si>
    <t xml:space="preserve">Исследование уровня нейронспецифической енолазы в крови</t>
  </si>
  <si>
    <t xml:space="preserve">19.166</t>
  </si>
  <si>
    <t xml:space="preserve">22.09.65</t>
  </si>
  <si>
    <t xml:space="preserve">А09.05.231</t>
  </si>
  <si>
    <t xml:space="preserve">Исследование уровня опухолеассоциированного маркёра CA 15-3 в крови</t>
  </si>
  <si>
    <t xml:space="preserve">19.167</t>
  </si>
  <si>
    <t xml:space="preserve">22.09.66</t>
  </si>
  <si>
    <t xml:space="preserve">А09.05.232</t>
  </si>
  <si>
    <t xml:space="preserve">Исследование уровня опухолеассоциированного маркёра CA 242 в крови</t>
  </si>
  <si>
    <t xml:space="preserve">19.168</t>
  </si>
  <si>
    <t xml:space="preserve">22.09.67</t>
  </si>
  <si>
    <t xml:space="preserve">A09.28.054</t>
  </si>
  <si>
    <t xml:space="preserve">Исследование уровня антигенов переходноклеточных раков в моче (UBC -11) </t>
  </si>
  <si>
    <t xml:space="preserve">19.169</t>
  </si>
  <si>
    <t xml:space="preserve">22.09.32</t>
  </si>
  <si>
    <t xml:space="preserve">А12.06.010.001</t>
  </si>
  <si>
    <t xml:space="preserve">Определение содержания антител к ДНК нативной</t>
  </si>
  <si>
    <t xml:space="preserve">19.170</t>
  </si>
  <si>
    <t xml:space="preserve">22.09.33</t>
  </si>
  <si>
    <t xml:space="preserve">А09.05.054.001</t>
  </si>
  <si>
    <t xml:space="preserve">Исследование уровня общего иммуноглобулина E в крови</t>
  </si>
  <si>
    <t xml:space="preserve">19.171</t>
  </si>
  <si>
    <t xml:space="preserve">22.09.36</t>
  </si>
  <si>
    <t xml:space="preserve">A09.05.090</t>
  </si>
  <si>
    <t xml:space="preserve">Исследование уровня хорионического гонадотропина (свободная бета-субъединица) в сыворотке крови</t>
  </si>
  <si>
    <t xml:space="preserve">19.172</t>
  </si>
  <si>
    <t xml:space="preserve">22.09.46</t>
  </si>
  <si>
    <t xml:space="preserve">А26.06.046.001</t>
  </si>
  <si>
    <t xml:space="preserve">Определение авидности антител класса G к вирусу простого герпеса 2 типа (Herpes simplex virus 2)</t>
  </si>
  <si>
    <t xml:space="preserve">19.173</t>
  </si>
  <si>
    <t xml:space="preserve">22.09.47</t>
  </si>
  <si>
    <t xml:space="preserve">А12.06.017</t>
  </si>
  <si>
    <t xml:space="preserve">Определение содержания антител к тироглобулину в сыворотке крови</t>
  </si>
  <si>
    <t xml:space="preserve">19.174</t>
  </si>
  <si>
    <t xml:space="preserve">22.09.48</t>
  </si>
  <si>
    <t xml:space="preserve">А12.06.045</t>
  </si>
  <si>
    <t xml:space="preserve">Определение содержания антител к тиреопероксидазе в крови</t>
  </si>
  <si>
    <t xml:space="preserve">19.175</t>
  </si>
  <si>
    <t xml:space="preserve">22.09.52</t>
  </si>
  <si>
    <t xml:space="preserve">А09.05.056</t>
  </si>
  <si>
    <t xml:space="preserve">Исследование уровня инсулина плазмы крови</t>
  </si>
  <si>
    <t xml:space="preserve">19.176</t>
  </si>
  <si>
    <t xml:space="preserve">22.09.53</t>
  </si>
  <si>
    <t xml:space="preserve">А09.05.205</t>
  </si>
  <si>
    <t xml:space="preserve">Исследование уровня C-пептида в крови                                                            </t>
  </si>
  <si>
    <t xml:space="preserve">19.177</t>
  </si>
  <si>
    <t xml:space="preserve">22.09.54</t>
  </si>
  <si>
    <t xml:space="preserve">А12.06.039</t>
  </si>
  <si>
    <t xml:space="preserve">Определение содержания антител к инсулину в крови                  </t>
  </si>
  <si>
    <t xml:space="preserve">19.178</t>
  </si>
  <si>
    <t xml:space="preserve">22.09.55</t>
  </si>
  <si>
    <t xml:space="preserve">А12.06.020</t>
  </si>
  <si>
    <t xml:space="preserve">Определение содержания антител к антигенам островков клеток поджелудочной железы в крови                                  </t>
  </si>
  <si>
    <t xml:space="preserve">19.179</t>
  </si>
  <si>
    <t xml:space="preserve">22.09.56</t>
  </si>
  <si>
    <t xml:space="preserve">А09.28.040</t>
  </si>
  <si>
    <t xml:space="preserve">Исследование уровня ванилилминдальной кислоты в моче                </t>
  </si>
  <si>
    <t xml:space="preserve">19.180</t>
  </si>
  <si>
    <t xml:space="preserve">22.09.57</t>
  </si>
  <si>
    <t xml:space="preserve">А26.06.080</t>
  </si>
  <si>
    <t xml:space="preserve">Определение антител к токсокаре собак (Toxocara canis) в крови</t>
  </si>
  <si>
    <t xml:space="preserve">19.181</t>
  </si>
  <si>
    <t xml:space="preserve">22.09.58</t>
  </si>
  <si>
    <t xml:space="preserve">A26.06.032</t>
  </si>
  <si>
    <t xml:space="preserve">Определение антител классов A, M, G (IgM, IgA, IgG) к лямблиям в крови</t>
  </si>
  <si>
    <t xml:space="preserve">19.182</t>
  </si>
  <si>
    <t xml:space="preserve">22.09.60</t>
  </si>
  <si>
    <t xml:space="preserve">А26.06.041.001</t>
  </si>
  <si>
    <t xml:space="preserve">Определение антител класса G (anti-HCV IgG) к вирусу гепатита C (Hepatitis C virus) в крови</t>
  </si>
  <si>
    <t xml:space="preserve">19.183</t>
  </si>
  <si>
    <t xml:space="preserve">22.09.61</t>
  </si>
  <si>
    <t xml:space="preserve">А26.06.036.001</t>
  </si>
  <si>
    <t xml:space="preserve">Определение антигена (HBsAg) вируса гепатита B (Hepatitis B virus) в крови, качественное исследование</t>
  </si>
  <si>
    <t xml:space="preserve">19.184</t>
  </si>
  <si>
    <t xml:space="preserve">22.09.63</t>
  </si>
  <si>
    <t xml:space="preserve">A26.06.041.002</t>
  </si>
  <si>
    <t xml:space="preserve">Определение суммарных антител классов M и G (anti-HCV IgG и anti-HCV IgM) к вирусу гепатита C (Hepatitis C virus) в крови</t>
  </si>
  <si>
    <t xml:space="preserve">19.185</t>
  </si>
  <si>
    <t xml:space="preserve">22.09.64</t>
  </si>
  <si>
    <t xml:space="preserve">А26.06.049.001</t>
  </si>
  <si>
    <t xml:space="preserve">Исследование уровня антител классов M, G (IgM, IgG) к вирусу иммунодефицита человека ВИЧ-1/2 и антигена р24 (Human immunodeficiency virus HIV 1/2 + Agp24) в крови</t>
  </si>
  <si>
    <t xml:space="preserve">19.186</t>
  </si>
  <si>
    <t xml:space="preserve">22.09.68</t>
  </si>
  <si>
    <t xml:space="preserve">A09.05.118</t>
  </si>
  <si>
    <t xml:space="preserve">Исследование уровня антител к антигенам растительного, животного и химического происхождения в крови (антиядерные тела (АЯА) скрининг)</t>
  </si>
  <si>
    <t xml:space="preserve">19.187</t>
  </si>
  <si>
    <t xml:space="preserve">22.09.74</t>
  </si>
  <si>
    <t xml:space="preserve">А26.06.081.001</t>
  </si>
  <si>
    <t xml:space="preserve">Определение антител класса G (IgG) к токсоплазме (Toxoplasma gondii) в крови</t>
  </si>
  <si>
    <t xml:space="preserve">19.188</t>
  </si>
  <si>
    <t xml:space="preserve">22.09.75</t>
  </si>
  <si>
    <t xml:space="preserve">А26.06.081.002</t>
  </si>
  <si>
    <t xml:space="preserve">Определение антител класса M (IgM) к токсоплазме (Toxoplasma gondii) в крови</t>
  </si>
  <si>
    <t xml:space="preserve">19.189</t>
  </si>
  <si>
    <t xml:space="preserve">22.09.76</t>
  </si>
  <si>
    <t xml:space="preserve">А09.19.014</t>
  </si>
  <si>
    <t xml:space="preserve">Определение концентрации опухолевой M2-пируваткиназы в кале</t>
  </si>
  <si>
    <t xml:space="preserve">19.190</t>
  </si>
  <si>
    <t xml:space="preserve">22.09.77</t>
  </si>
  <si>
    <t xml:space="preserve">А09.05.298</t>
  </si>
  <si>
    <t xml:space="preserve">Исследование уровня антигена плоскоклеточной карциномы (SCC) в крови</t>
  </si>
  <si>
    <t xml:space="preserve">19.191</t>
  </si>
  <si>
    <t xml:space="preserve">22.09.78</t>
  </si>
  <si>
    <t xml:space="preserve">А09.05.130</t>
  </si>
  <si>
    <t xml:space="preserve">Исследование уровня простатспецифического антигена общего в крови</t>
  </si>
  <si>
    <t xml:space="preserve">19.192</t>
  </si>
  <si>
    <t xml:space="preserve">22.09.79</t>
  </si>
  <si>
    <t xml:space="preserve">Исследование уровня антител к антигенам растительного, животного и химического происхождения в крови (определение антител к кардиолипиновому антигену IgG, IgM)</t>
  </si>
  <si>
    <t xml:space="preserve">19.193</t>
  </si>
  <si>
    <t xml:space="preserve">22.09.81</t>
  </si>
  <si>
    <t xml:space="preserve">А26.06.022.002</t>
  </si>
  <si>
    <t xml:space="preserve">Определение антител класса M (IgM) к цитомегаловирусу (Cytomegalovirus) в крови</t>
  </si>
  <si>
    <t xml:space="preserve">19.194</t>
  </si>
  <si>
    <t xml:space="preserve">22.09.84</t>
  </si>
  <si>
    <t xml:space="preserve">А26.06.032</t>
  </si>
  <si>
    <t xml:space="preserve">19.195</t>
  </si>
  <si>
    <t xml:space="preserve">22.09.85</t>
  </si>
  <si>
    <t xml:space="preserve">А09.05.130.001</t>
  </si>
  <si>
    <t xml:space="preserve">Исследование уровня простатспецифического антигена свободного в крови</t>
  </si>
  <si>
    <t xml:space="preserve">19.196</t>
  </si>
  <si>
    <t xml:space="preserve">22.09.87</t>
  </si>
  <si>
    <t xml:space="preserve">А26.06.033</t>
  </si>
  <si>
    <t xml:space="preserve">Определение антител к хеликобактер пилори (Helicobacter pylori) в крови</t>
  </si>
  <si>
    <t xml:space="preserve">19.197</t>
  </si>
  <si>
    <t xml:space="preserve">22.09.88</t>
  </si>
  <si>
    <t xml:space="preserve">А09.05.066</t>
  </si>
  <si>
    <t xml:space="preserve">Исследование уровня соматотропного гормона в крови</t>
  </si>
  <si>
    <t xml:space="preserve">19.198</t>
  </si>
  <si>
    <t xml:space="preserve">22.09.89</t>
  </si>
  <si>
    <t xml:space="preserve">А09.05.204</t>
  </si>
  <si>
    <t xml:space="preserve">Исследование уровня инсулиноподобного ростового фактора I в крови</t>
  </si>
  <si>
    <t xml:space="preserve">19.199</t>
  </si>
  <si>
    <t xml:space="preserve">22.09.93</t>
  </si>
  <si>
    <t xml:space="preserve">А09.05.149</t>
  </si>
  <si>
    <t xml:space="preserve">Исследование уровня дегидроэпиандростерона сульфата в крови</t>
  </si>
  <si>
    <t xml:space="preserve">19.200</t>
  </si>
  <si>
    <t xml:space="preserve">22.09.94</t>
  </si>
  <si>
    <t xml:space="preserve">А09.05.078</t>
  </si>
  <si>
    <t xml:space="preserve">Исследование уровня общего тестостерона в крови</t>
  </si>
  <si>
    <t xml:space="preserve">19.201</t>
  </si>
  <si>
    <t xml:space="preserve">22.09.95</t>
  </si>
  <si>
    <t xml:space="preserve">А09.05.154</t>
  </si>
  <si>
    <t xml:space="preserve">Исследование уровня общего эстрадиола в крови</t>
  </si>
  <si>
    <t xml:space="preserve">19.202</t>
  </si>
  <si>
    <t xml:space="preserve">22.09.96</t>
  </si>
  <si>
    <t xml:space="preserve">А09.05.153</t>
  </si>
  <si>
    <t xml:space="preserve">Исследование уровня прогестерона в крови</t>
  </si>
  <si>
    <t xml:space="preserve">19.203</t>
  </si>
  <si>
    <t xml:space="preserve">22.09.97</t>
  </si>
  <si>
    <t xml:space="preserve">А09.05.061</t>
  </si>
  <si>
    <t xml:space="preserve">Исследование уровня свободного трийодтиронина (СТ3) в крови</t>
  </si>
  <si>
    <t xml:space="preserve">19.204</t>
  </si>
  <si>
    <t xml:space="preserve">22.09.102</t>
  </si>
  <si>
    <t xml:space="preserve">А09.05.139</t>
  </si>
  <si>
    <t xml:space="preserve">Исследование уровня 17-гидроксипрогестерона в крови</t>
  </si>
  <si>
    <t xml:space="preserve">19.205</t>
  </si>
  <si>
    <t xml:space="preserve">22.09.103</t>
  </si>
  <si>
    <t xml:space="preserve">А09.05.300</t>
  </si>
  <si>
    <t xml:space="preserve">Определение секреторного белка эпидидимиса человека 4 (HE4) в крови</t>
  </si>
  <si>
    <t xml:space="preserve">19.206</t>
  </si>
  <si>
    <t xml:space="preserve">22.09.104</t>
  </si>
  <si>
    <t xml:space="preserve">А12.06.062</t>
  </si>
  <si>
    <t xml:space="preserve">Определение содержания антител к цитруллинированному виментину в крови</t>
  </si>
  <si>
    <t xml:space="preserve">19.207</t>
  </si>
  <si>
    <t xml:space="preserve">22.09.105</t>
  </si>
  <si>
    <t xml:space="preserve">А09.05.058</t>
  </si>
  <si>
    <t xml:space="preserve">Исследование уровня паратиреоидного гормона в крови</t>
  </si>
  <si>
    <t xml:space="preserve">19.208</t>
  </si>
  <si>
    <t xml:space="preserve">22.09.106</t>
  </si>
  <si>
    <t xml:space="preserve">А09.05.224</t>
  </si>
  <si>
    <t xml:space="preserve">Исследование уровня остеокальцина в крови</t>
  </si>
  <si>
    <t xml:space="preserve">19.209</t>
  </si>
  <si>
    <t xml:space="preserve">22.09.109</t>
  </si>
  <si>
    <t xml:space="preserve">А09.28.035</t>
  </si>
  <si>
    <t xml:space="preserve">Исследование уровня свободного кортизола в моче</t>
  </si>
  <si>
    <t xml:space="preserve">19.210</t>
  </si>
  <si>
    <t xml:space="preserve">22.09.110</t>
  </si>
  <si>
    <t xml:space="preserve">А09.05.078.001</t>
  </si>
  <si>
    <t xml:space="preserve">Исследование уровня свободного тестостерона в крови</t>
  </si>
  <si>
    <t xml:space="preserve">19.211</t>
  </si>
  <si>
    <t xml:space="preserve">22.09.112</t>
  </si>
  <si>
    <t xml:space="preserve">А09.28.034.001</t>
  </si>
  <si>
    <t xml:space="preserve">Исследование уровня метанефринов в моче</t>
  </si>
  <si>
    <t xml:space="preserve">19.212</t>
  </si>
  <si>
    <t xml:space="preserve">22.09.113</t>
  </si>
  <si>
    <t xml:space="preserve">А09.28.034.002</t>
  </si>
  <si>
    <t xml:space="preserve">Исследование уровня норметанефринов в моче</t>
  </si>
  <si>
    <t xml:space="preserve">19.213</t>
  </si>
  <si>
    <t xml:space="preserve">22.09.114</t>
  </si>
  <si>
    <t xml:space="preserve">А09.05.219</t>
  </si>
  <si>
    <t xml:space="preserve">Исследование уровня белка S-100 в сыворотке крови</t>
  </si>
  <si>
    <t xml:space="preserve">19.214</t>
  </si>
  <si>
    <t xml:space="preserve">22.09.115</t>
  </si>
  <si>
    <t xml:space="preserve">А09.05.247</t>
  </si>
  <si>
    <t xml:space="preserve">Исследование уровня растворимого фрагмента цитокератина 19 (CYFRA 21.1) в крови</t>
  </si>
  <si>
    <t xml:space="preserve">19.215</t>
  </si>
  <si>
    <t xml:space="preserve">22.09.119</t>
  </si>
  <si>
    <t xml:space="preserve">А09.05.210</t>
  </si>
  <si>
    <t xml:space="preserve">Определение фракций пролактина в крови</t>
  </si>
  <si>
    <t xml:space="preserve">19.216</t>
  </si>
  <si>
    <t xml:space="preserve">22.09.120</t>
  </si>
  <si>
    <t xml:space="preserve">А09.05.067</t>
  </si>
  <si>
    <t xml:space="preserve">Исследование уровня адренокортикотропного гормона в крови</t>
  </si>
  <si>
    <t xml:space="preserve">19.217</t>
  </si>
  <si>
    <t xml:space="preserve">22.09.121</t>
  </si>
  <si>
    <t xml:space="preserve">А09.05.160</t>
  </si>
  <si>
    <t xml:space="preserve">Исследование уровня глобулина, связывающего половые гормоны, в крови</t>
  </si>
  <si>
    <t xml:space="preserve">19.218</t>
  </si>
  <si>
    <t xml:space="preserve">22.09.122</t>
  </si>
  <si>
    <t xml:space="preserve">A09.28.064</t>
  </si>
  <si>
    <t xml:space="preserve">Исследование уровня дезоксипиридинолина в моче (маркер резорбции костей)</t>
  </si>
  <si>
    <t xml:space="preserve">19.219</t>
  </si>
  <si>
    <t xml:space="preserve">22.09.123</t>
  </si>
  <si>
    <t xml:space="preserve">А12.06.060</t>
  </si>
  <si>
    <t xml:space="preserve">Определение уровня витамина В12 (цианокобаламин) в крови</t>
  </si>
  <si>
    <t xml:space="preserve">19.220</t>
  </si>
  <si>
    <t xml:space="preserve">22.09.124</t>
  </si>
  <si>
    <t xml:space="preserve">А09.05.080</t>
  </si>
  <si>
    <t xml:space="preserve">Исследование уровня фолиевой кислоты в сыворотке крови</t>
  </si>
  <si>
    <t xml:space="preserve">19.221</t>
  </si>
  <si>
    <t xml:space="preserve">22.09.125</t>
  </si>
  <si>
    <t xml:space="preserve">А09.05.150</t>
  </si>
  <si>
    <t xml:space="preserve">Исследование уровня дигидротестостерона в крови</t>
  </si>
  <si>
    <t xml:space="preserve">19.222</t>
  </si>
  <si>
    <t xml:space="preserve">22.09.126</t>
  </si>
  <si>
    <t xml:space="preserve">А09.05.235</t>
  </si>
  <si>
    <t xml:space="preserve">Исследование уровня 25-OH витамина Д в крови</t>
  </si>
  <si>
    <t xml:space="preserve">19.223</t>
  </si>
  <si>
    <t xml:space="preserve">22.09.127</t>
  </si>
  <si>
    <t xml:space="preserve">А09.05.225</t>
  </si>
  <si>
    <t xml:space="preserve">Исследование уровня антимюллерова гормона в крови</t>
  </si>
  <si>
    <t xml:space="preserve">19.224</t>
  </si>
  <si>
    <t xml:space="preserve">22.09.128</t>
  </si>
  <si>
    <t xml:space="preserve">A09.05.078.001</t>
  </si>
  <si>
    <t xml:space="preserve">19.225</t>
  </si>
  <si>
    <t xml:space="preserve">22.09.129</t>
  </si>
  <si>
    <t xml:space="preserve">А09.19.001</t>
  </si>
  <si>
    <t xml:space="preserve">Исследование кала на скрытую кровь</t>
  </si>
  <si>
    <t xml:space="preserve">19.226</t>
  </si>
  <si>
    <t xml:space="preserve">22.09.130</t>
  </si>
  <si>
    <t xml:space="preserve">A12.06.053</t>
  </si>
  <si>
    <t xml:space="preserve">Определение маркеров ANCA-ассоциированных васкулитов: PR3 (c-ANCA), МПО (p-ANCA)  </t>
  </si>
  <si>
    <t xml:space="preserve">19.227</t>
  </si>
  <si>
    <t xml:space="preserve">22.09.132</t>
  </si>
  <si>
    <t xml:space="preserve">А12.06.051</t>
  </si>
  <si>
    <t xml:space="preserve">Определение содержания антител к бета-2-гликопротеину в крови</t>
  </si>
  <si>
    <t xml:space="preserve">19.228</t>
  </si>
  <si>
    <t xml:space="preserve">22.09.134</t>
  </si>
  <si>
    <t xml:space="preserve">А09.05.256</t>
  </si>
  <si>
    <t xml:space="preserve">Исследования уровня N-терминального фрагмента натрийуретического пропептида мозгового (NT-proBNP) в крови</t>
  </si>
  <si>
    <t xml:space="preserve">19.229</t>
  </si>
  <si>
    <t xml:space="preserve">22.09.136</t>
  </si>
  <si>
    <t xml:space="preserve">09.05.119</t>
  </si>
  <si>
    <t xml:space="preserve">Исследование уровня кальцитонина в крови</t>
  </si>
  <si>
    <t xml:space="preserve">19.230</t>
  </si>
  <si>
    <t xml:space="preserve">22.09.138</t>
  </si>
  <si>
    <t xml:space="preserve">А12.06.052</t>
  </si>
  <si>
    <t xml:space="preserve">Определение содержания антител к циклическому цитрулиновому пептиду (анти-ССР) в крови</t>
  </si>
  <si>
    <t xml:space="preserve">19.231</t>
  </si>
  <si>
    <t xml:space="preserve">22.09.139</t>
  </si>
  <si>
    <t xml:space="preserve">A12.19.004</t>
  </si>
  <si>
    <t xml:space="preserve">Определение кальпротектина в кале</t>
  </si>
  <si>
    <t xml:space="preserve">19.232</t>
  </si>
  <si>
    <t xml:space="preserve">22.09.140</t>
  </si>
  <si>
    <t xml:space="preserve">А09.05.200</t>
  </si>
  <si>
    <t xml:space="preserve">Исследование уровня атнигена аденогенных раков СА 72-4 в крови</t>
  </si>
  <si>
    <t xml:space="preserve">22.09.141</t>
  </si>
  <si>
    <t xml:space="preserve">A12.06.046</t>
  </si>
  <si>
    <t xml:space="preserve">Определение содержания антител к рецептору тиреотропного гормона (ТТГ) в крови</t>
  </si>
  <si>
    <t xml:space="preserve">22.09.142</t>
  </si>
  <si>
    <t xml:space="preserve">Исследование уровня антител к антигенам растительного, животного и химического происхождения в крови (определение иммуноглобулинов (IgE): 3 аллергена)</t>
  </si>
  <si>
    <t xml:space="preserve">22.09.143</t>
  </si>
  <si>
    <t xml:space="preserve">Исследование уровня антител к антигенам растительного, животного и химического происхождения в крови (определение иммуноглобулинов (IgE): 1 аллерген)</t>
  </si>
  <si>
    <t xml:space="preserve">22.09.144</t>
  </si>
  <si>
    <t xml:space="preserve">Исследование уровня антител к антигенам растительного, животного и химического происхождения в крови (IgE специфические пищевые (не менее 3-х))</t>
  </si>
  <si>
    <t xml:space="preserve">22.09.145</t>
  </si>
  <si>
    <t xml:space="preserve">Исследование уровня антител к антигенам растительного, животного и химического происхождения в крови (IgE специфические растительные (не менее 3-х))</t>
  </si>
  <si>
    <t xml:space="preserve">22.09.146</t>
  </si>
  <si>
    <t xml:space="preserve">Исследование уровня антител к антигенам растительного, животного и химического происхождения в крови (IgE специфические бытовые (не менее 3-х))</t>
  </si>
  <si>
    <t xml:space="preserve">22.09.147</t>
  </si>
  <si>
    <t xml:space="preserve">Исследование уровня антител к антигенам растительного, животного и химического происхождения в крови (IgE специфические яды насекомых (не менее 3-х))</t>
  </si>
  <si>
    <t xml:space="preserve">22.09.148</t>
  </si>
  <si>
    <t xml:space="preserve">Исследование уровня антител к антигенам растительного, животного и химического происхождения в крови (IgE специфические грибковые (не менее 3-х))</t>
  </si>
  <si>
    <t xml:space="preserve">20.0</t>
  </si>
  <si>
    <t xml:space="preserve">23.00</t>
  </si>
  <si>
    <t xml:space="preserve">РАДИОИЗОТОПНЫЕ ИССЛЕДОВАНИЯ</t>
  </si>
  <si>
    <t xml:space="preserve">20.1</t>
  </si>
  <si>
    <t xml:space="preserve">23.00.01</t>
  </si>
  <si>
    <t xml:space="preserve">A07.28.002</t>
  </si>
  <si>
    <t xml:space="preserve">Сцинтиграфия почек и мочевыделительной системы</t>
  </si>
  <si>
    <t xml:space="preserve">20.2</t>
  </si>
  <si>
    <t xml:space="preserve">23.00.04</t>
  </si>
  <si>
    <t xml:space="preserve">A07.14.002.001</t>
  </si>
  <si>
    <t xml:space="preserve">Гепатобилисцинтиграфия</t>
  </si>
  <si>
    <t xml:space="preserve">20.3</t>
  </si>
  <si>
    <t xml:space="preserve">23.00.05</t>
  </si>
  <si>
    <t xml:space="preserve">A07.03.001.001</t>
  </si>
  <si>
    <t xml:space="preserve">Сцинтиграфия костей всего тела</t>
  </si>
  <si>
    <t xml:space="preserve">20.4</t>
  </si>
  <si>
    <t xml:space="preserve">23.00.25</t>
  </si>
  <si>
    <t xml:space="preserve">A07.22.002</t>
  </si>
  <si>
    <t xml:space="preserve">Сцинтиграфия щитовидной железы</t>
  </si>
  <si>
    <t xml:space="preserve">20.5</t>
  </si>
  <si>
    <t xml:space="preserve">23.00.27</t>
  </si>
  <si>
    <t xml:space="preserve">A07.14.002</t>
  </si>
  <si>
    <t xml:space="preserve">Сцинтиграфия печени и селезенки</t>
  </si>
  <si>
    <t xml:space="preserve">20.6</t>
  </si>
  <si>
    <t xml:space="preserve">23.00.31</t>
  </si>
  <si>
    <t xml:space="preserve">A07.10.001</t>
  </si>
  <si>
    <t xml:space="preserve">Сцинтиграфия миокарда</t>
  </si>
  <si>
    <t xml:space="preserve">20.7</t>
  </si>
  <si>
    <t xml:space="preserve">23.00.32</t>
  </si>
  <si>
    <t xml:space="preserve">A07.22.005</t>
  </si>
  <si>
    <t xml:space="preserve">Сцинтиграфия паращитовидных желез</t>
  </si>
  <si>
    <t xml:space="preserve">20.8</t>
  </si>
  <si>
    <t xml:space="preserve">23.00.33</t>
  </si>
  <si>
    <t xml:space="preserve">A07.06.005</t>
  </si>
  <si>
    <t xml:space="preserve">Сцинтиграфия сторожевых лимфатических узлов</t>
  </si>
  <si>
    <t xml:space="preserve">21.0</t>
  </si>
  <si>
    <t xml:space="preserve">25.00</t>
  </si>
  <si>
    <t xml:space="preserve">НАРКОЗЫ</t>
  </si>
  <si>
    <t xml:space="preserve">21.1</t>
  </si>
  <si>
    <t xml:space="preserve">25.00.12</t>
  </si>
  <si>
    <t xml:space="preserve">В01.003.004.010</t>
  </si>
  <si>
    <t xml:space="preserve">Комбинированный эндотрахеальный наркоз </t>
  </si>
  <si>
    <t xml:space="preserve">25.00.13</t>
  </si>
  <si>
    <t xml:space="preserve">Комбинированный эндотрахеальный наркоз (до 90 мин.)</t>
  </si>
  <si>
    <t xml:space="preserve">25.00.15</t>
  </si>
  <si>
    <t xml:space="preserve">Комбинированный эндотрахеальный наркоз (свыше 90 мин.)</t>
  </si>
  <si>
    <t xml:space="preserve">21.2</t>
  </si>
  <si>
    <t xml:space="preserve">25.00.25</t>
  </si>
  <si>
    <t xml:space="preserve">В01.003.004.009</t>
  </si>
  <si>
    <t xml:space="preserve">Тотальная внутривенная анестезия</t>
  </si>
  <si>
    <t xml:space="preserve">25.00.26</t>
  </si>
  <si>
    <t xml:space="preserve">Тотальная внутривенная анестезия (до 60 мин.)</t>
  </si>
  <si>
    <t xml:space="preserve">21.3</t>
  </si>
  <si>
    <t xml:space="preserve">25.00.35</t>
  </si>
  <si>
    <t xml:space="preserve">В01.003.004.002</t>
  </si>
  <si>
    <t xml:space="preserve">Проводниковая анестезия</t>
  </si>
  <si>
    <t xml:space="preserve">21.4</t>
  </si>
  <si>
    <t xml:space="preserve">25.00.45</t>
  </si>
  <si>
    <t xml:space="preserve">B01.003.004.006</t>
  </si>
  <si>
    <t xml:space="preserve">Эпидуральная анестезия</t>
  </si>
  <si>
    <t xml:space="preserve">21.5</t>
  </si>
  <si>
    <t xml:space="preserve">25.00.51</t>
  </si>
  <si>
    <t xml:space="preserve">B01.003.004.007</t>
  </si>
  <si>
    <t xml:space="preserve">Спинальная анестезия</t>
  </si>
  <si>
    <t xml:space="preserve">21.6</t>
  </si>
  <si>
    <t xml:space="preserve">25.00.54</t>
  </si>
  <si>
    <t xml:space="preserve">В01.003.004.001</t>
  </si>
  <si>
    <t xml:space="preserve">Местная анестезия</t>
  </si>
  <si>
    <t xml:space="preserve">21.7</t>
  </si>
  <si>
    <t xml:space="preserve">25.00.64</t>
  </si>
  <si>
    <t xml:space="preserve">B01.003.004.011</t>
  </si>
  <si>
    <t xml:space="preserve">Сочетанная анестезия </t>
  </si>
  <si>
    <t xml:space="preserve">25.00.65</t>
  </si>
  <si>
    <t xml:space="preserve">Сочетанная анестезия (более 2-х часов)</t>
  </si>
  <si>
    <t xml:space="preserve">25.00.86</t>
  </si>
  <si>
    <t xml:space="preserve">Сочетанная анестезия (более 3-х часов)</t>
  </si>
  <si>
    <t xml:space="preserve">30.00.01</t>
  </si>
  <si>
    <t xml:space="preserve">Лечение в круглосуточном стационаре</t>
  </si>
  <si>
    <t xml:space="preserve">22.0</t>
  </si>
  <si>
    <t xml:space="preserve">30.00.65</t>
  </si>
  <si>
    <t xml:space="preserve">Лечение в круглосуточном стационаре ревматологического профиля (комплексная услуга 1 день пребывания) </t>
  </si>
  <si>
    <t xml:space="preserve">22.1</t>
  </si>
  <si>
    <t xml:space="preserve">B01.040.003</t>
  </si>
  <si>
    <t xml:space="preserve">Ежедневный осмотр врачом-ревматологом с наблюдением и уходом среднего и младшего медицинского персонала в отделении стационара</t>
  </si>
  <si>
    <t xml:space="preserve">22.2</t>
  </si>
  <si>
    <t xml:space="preserve">A25.03.001</t>
  </si>
  <si>
    <t xml:space="preserve">Назначение лекарственных препаратов при заболеваниях костной системы</t>
  </si>
  <si>
    <t xml:space="preserve">22.3</t>
  </si>
  <si>
    <t xml:space="preserve">A25.03.002</t>
  </si>
  <si>
    <t xml:space="preserve">Назначение диетического питания при заболеваниях костной системы</t>
  </si>
  <si>
    <t xml:space="preserve">22.4</t>
  </si>
  <si>
    <t xml:space="preserve">A25.03.003</t>
  </si>
  <si>
    <t xml:space="preserve">Назначение лечебно-оздоровительного режима при заболеваниях костной системы</t>
  </si>
  <si>
    <t xml:space="preserve">22.5</t>
  </si>
  <si>
    <t xml:space="preserve">B03.016.003</t>
  </si>
  <si>
    <t xml:space="preserve">22.6</t>
  </si>
  <si>
    <t xml:space="preserve">B03.016.004</t>
  </si>
  <si>
    <t xml:space="preserve">Анализ крови биохимический общетерапевтический</t>
  </si>
  <si>
    <t xml:space="preserve">22.7</t>
  </si>
  <si>
    <t xml:space="preserve">B03.016.006</t>
  </si>
  <si>
    <t xml:space="preserve">Общий (клинический) анализ мочи</t>
  </si>
  <si>
    <t xml:space="preserve">23.0</t>
  </si>
  <si>
    <t xml:space="preserve">30.00.66</t>
  </si>
  <si>
    <t xml:space="preserve">Лечение в круглосуточном стационаре пульмонологического отделения                                      (комплексная услуга 1 день пребывания) </t>
  </si>
  <si>
    <t xml:space="preserve">23.1</t>
  </si>
  <si>
    <t xml:space="preserve">B01.037.003</t>
  </si>
  <si>
    <t xml:space="preserve">Ежедневный осмотр врачом-пульмонологом с наблюдением и уходом среднего и младшего медицинского персонала в отделении стационара</t>
  </si>
  <si>
    <t xml:space="preserve">23.2</t>
  </si>
  <si>
    <t xml:space="preserve">A25.09.001</t>
  </si>
  <si>
    <t xml:space="preserve">Назначение лекарственных препаратов при заболеваниях нижних дыхательных путей и легочной ткани</t>
  </si>
  <si>
    <t xml:space="preserve">23.3</t>
  </si>
  <si>
    <t xml:space="preserve">A25.09.003</t>
  </si>
  <si>
    <t xml:space="preserve">Назначение лечебно-оздоровительного режима при заболеваниях нижних дыхательных путей и легочной ткани</t>
  </si>
  <si>
    <t xml:space="preserve">23.4</t>
  </si>
  <si>
    <t xml:space="preserve">A25.09.002</t>
  </si>
  <si>
    <t xml:space="preserve">Назначение диетического питания при заболеваниях нижних дыхательных путей и легочной ткани</t>
  </si>
  <si>
    <t xml:space="preserve">23.5</t>
  </si>
  <si>
    <t xml:space="preserve">B03.037.002</t>
  </si>
  <si>
    <t xml:space="preserve">Комплекс исследований для диагностики легочной недостаточности</t>
  </si>
  <si>
    <t xml:space="preserve">23.6</t>
  </si>
  <si>
    <t xml:space="preserve">23.7</t>
  </si>
  <si>
    <t xml:space="preserve">23.8</t>
  </si>
  <si>
    <t xml:space="preserve">24.0</t>
  </si>
  <si>
    <t xml:space="preserve">30.00.67</t>
  </si>
  <si>
    <t xml:space="preserve">Лечение в круглосуточном стационаре нефрологического отделения                                      (комплексная услуга 1 день пребывания) </t>
  </si>
  <si>
    <t xml:space="preserve">24.1</t>
  </si>
  <si>
    <t xml:space="preserve">B01.025.003</t>
  </si>
  <si>
    <t xml:space="preserve">Ежедневный осмотр врачом-нефрологом с наблюдением и уходом среднего и младшего медицинского персонала в отделении стационара</t>
  </si>
  <si>
    <t xml:space="preserve">24.2</t>
  </si>
  <si>
    <t xml:space="preserve">A25.28.001</t>
  </si>
  <si>
    <t xml:space="preserve">Назначение лекарственных препаратов при заболеваниях почек и мочевыделительного тракта</t>
  </si>
  <si>
    <t xml:space="preserve">24.3</t>
  </si>
  <si>
    <t xml:space="preserve">A25.28.002</t>
  </si>
  <si>
    <t xml:space="preserve">Назначение диетического питания при заболеваниях почек и мочевыделительного тракта</t>
  </si>
  <si>
    <t xml:space="preserve">24.4</t>
  </si>
  <si>
    <t xml:space="preserve">A25.28.003</t>
  </si>
  <si>
    <t xml:space="preserve">Назначение лечебно-оздоровительного режима при заболеваниях почек и мочевыделительного тракта</t>
  </si>
  <si>
    <t xml:space="preserve">24.5</t>
  </si>
  <si>
    <t xml:space="preserve">24.6</t>
  </si>
  <si>
    <t xml:space="preserve">24.7</t>
  </si>
  <si>
    <t xml:space="preserve">24.8</t>
  </si>
  <si>
    <t xml:space="preserve">B03.052.001</t>
  </si>
  <si>
    <t xml:space="preserve">Комплексное ультразвуковое исследование внутренних органов</t>
  </si>
  <si>
    <t xml:space="preserve">24.9</t>
  </si>
  <si>
    <t xml:space="preserve">B03.025.001</t>
  </si>
  <si>
    <t xml:space="preserve">Комплекс исследований функции почек</t>
  </si>
  <si>
    <t xml:space="preserve">25.0</t>
  </si>
  <si>
    <t xml:space="preserve">30.00.68</t>
  </si>
  <si>
    <t xml:space="preserve">Лечение в круглосуточном стационаре гастроэнтерологического отделения  при заболеваниях пищевода, желудка, двенадцатиперстной кишки                                                                       (комплексная услуга 1 день пребывания) </t>
  </si>
  <si>
    <t xml:space="preserve">25.1</t>
  </si>
  <si>
    <t xml:space="preserve">B01.004.003</t>
  </si>
  <si>
    <t xml:space="preserve">Ежедневный осмотр врачом-гастроэнтерологом с наблюдением и уходом среднего и младшего медицинского персонала в отделении стационара</t>
  </si>
  <si>
    <t xml:space="preserve">25.2</t>
  </si>
  <si>
    <t xml:space="preserve">A25.16.001</t>
  </si>
  <si>
    <t xml:space="preserve">Назначение лекарственных препаратов при заболеваниях пищевода, желудка, двенадцатиперстной кишки</t>
  </si>
  <si>
    <t xml:space="preserve">25.3</t>
  </si>
  <si>
    <t xml:space="preserve">A25.16.002</t>
  </si>
  <si>
    <t xml:space="preserve">Назначение диетического питания при заболеваниях пищевода, желудка, двенадцатиперстной кишки</t>
  </si>
  <si>
    <t xml:space="preserve">25.4</t>
  </si>
  <si>
    <t xml:space="preserve">A25.16.003</t>
  </si>
  <si>
    <t xml:space="preserve">Назначение лечебно-оздоровительного режима при заболеваниях пищевода, желудка, двенадцатиперстной кишки</t>
  </si>
  <si>
    <t xml:space="preserve">25.5</t>
  </si>
  <si>
    <t xml:space="preserve">25.6</t>
  </si>
  <si>
    <t xml:space="preserve">25.7</t>
  </si>
  <si>
    <t xml:space="preserve">25.8</t>
  </si>
  <si>
    <t xml:space="preserve">26.0</t>
  </si>
  <si>
    <t xml:space="preserve">30.00.69</t>
  </si>
  <si>
    <t xml:space="preserve">Лечение в круглосуточном стационаре гастроэнтерологического отделения  при заболеваниях поджеледочной железы                                                                                                                     (комплексная услуга 1 день пребывания) </t>
  </si>
  <si>
    <t xml:space="preserve">26.1</t>
  </si>
  <si>
    <t xml:space="preserve">26.2</t>
  </si>
  <si>
    <t xml:space="preserve">A25.15.001</t>
  </si>
  <si>
    <t xml:space="preserve">Назначение лекарственных препаратов при заболеваниях поджелудочной железы</t>
  </si>
  <si>
    <t xml:space="preserve">26.3</t>
  </si>
  <si>
    <t xml:space="preserve">A25.15.002</t>
  </si>
  <si>
    <t xml:space="preserve">Назначение диетического питания при заболеваниях поджелудочной железы</t>
  </si>
  <si>
    <t xml:space="preserve">26.4</t>
  </si>
  <si>
    <t xml:space="preserve">A25.15.003</t>
  </si>
  <si>
    <t xml:space="preserve">Назначение лечебно-оздоровительного режима при заболеваниях поджелудочной железы</t>
  </si>
  <si>
    <t xml:space="preserve">26.5</t>
  </si>
  <si>
    <t xml:space="preserve">26.6</t>
  </si>
  <si>
    <t xml:space="preserve">26.7</t>
  </si>
  <si>
    <t xml:space="preserve">26.8</t>
  </si>
  <si>
    <t xml:space="preserve">A04.15.001</t>
  </si>
  <si>
    <t xml:space="preserve">Ультразвуковое исследование поджелудочной железы</t>
  </si>
  <si>
    <t xml:space="preserve">26.9</t>
  </si>
  <si>
    <t xml:space="preserve">30.00.99</t>
  </si>
  <si>
    <t xml:space="preserve">Лечение в круглосуточном стационаре гастроэнтерологического отделения  для лечения пациентов с циррозом печени                                                                                                                     (комплексная услуга 1 день пребывания) </t>
  </si>
  <si>
    <t xml:space="preserve">A25.14.001</t>
  </si>
  <si>
    <t xml:space="preserve">Назначение лекарственных препаратов при заболеваниях печени и желчевыводящих путей</t>
  </si>
  <si>
    <t xml:space="preserve">A25.14.002</t>
  </si>
  <si>
    <t xml:space="preserve">Назначение диетического питания при заболеваниях печени и желчевыводящих путей</t>
  </si>
  <si>
    <t xml:space="preserve">A25.14.003</t>
  </si>
  <si>
    <t xml:space="preserve">Назначение лечебно-оздоровительного режима при заболеваниях печени и желчевыводящих путей</t>
  </si>
  <si>
    <t xml:space="preserve">27.0</t>
  </si>
  <si>
    <t xml:space="preserve">30.00.70</t>
  </si>
  <si>
    <t xml:space="preserve">Лечение в круглосуточном стационаре инфекционного отделения                                      (комплексная услуга 1 день пребывания) при лихорадке неясного генеза</t>
  </si>
  <si>
    <t xml:space="preserve">27.1</t>
  </si>
  <si>
    <t xml:space="preserve">B01.014.003</t>
  </si>
  <si>
    <t xml:space="preserve">Ежедневный осмотр врачом-инфекционистом с наблюдением и уходом среднего и младшего медицинского персонала в отделении стационара</t>
  </si>
  <si>
    <t xml:space="preserve">27.2</t>
  </si>
  <si>
    <t xml:space="preserve">B03.014.002</t>
  </si>
  <si>
    <t xml:space="preserve">Комплекс исследований при лихорадке неясного генеза</t>
  </si>
  <si>
    <t xml:space="preserve">27.3</t>
  </si>
  <si>
    <t xml:space="preserve">27.4</t>
  </si>
  <si>
    <t xml:space="preserve">27.5</t>
  </si>
  <si>
    <t xml:space="preserve">28.0</t>
  </si>
  <si>
    <t xml:space="preserve">30.00.71</t>
  </si>
  <si>
    <t xml:space="preserve">Лечение в круглосуточном стационаре инфекционного отделения                                      (комплексная услуга 1 день пребывания) при менингите</t>
  </si>
  <si>
    <t xml:space="preserve">28.1</t>
  </si>
  <si>
    <t xml:space="preserve">28.2</t>
  </si>
  <si>
    <t xml:space="preserve">B03.014.003</t>
  </si>
  <si>
    <t xml:space="preserve">Комплекс исследований для диагностики менингита</t>
  </si>
  <si>
    <t xml:space="preserve">28.3</t>
  </si>
  <si>
    <t xml:space="preserve">28.4</t>
  </si>
  <si>
    <t xml:space="preserve">28.5</t>
  </si>
  <si>
    <t xml:space="preserve">29.0</t>
  </si>
  <si>
    <t xml:space="preserve">30.00.72</t>
  </si>
  <si>
    <t xml:space="preserve">Лечение в круглосуточном стационаре кардиологического отделения                                      (комплексная услуга 1 день пребывания) при заболеваниях сердца и перикарда</t>
  </si>
  <si>
    <t xml:space="preserve">29.1</t>
  </si>
  <si>
    <t xml:space="preserve">B01.015.006</t>
  </si>
  <si>
    <t xml:space="preserve">Ежедневный осмотр врачом-кардиологом с наблюдением и уходом среднего и младшего медицинского персонала в отделении стационара</t>
  </si>
  <si>
    <t xml:space="preserve">29.2</t>
  </si>
  <si>
    <t xml:space="preserve">A25.10.001</t>
  </si>
  <si>
    <t xml:space="preserve">Назначение лекарственных препаратов при заболеваниях сердца и перикарда</t>
  </si>
  <si>
    <t xml:space="preserve">29.3</t>
  </si>
  <si>
    <t xml:space="preserve">A25.10.002</t>
  </si>
  <si>
    <t xml:space="preserve">Назначение диетического питания при заболеваниях сердца и перикарда</t>
  </si>
  <si>
    <t xml:space="preserve">29.4</t>
  </si>
  <si>
    <t xml:space="preserve">A25.10.003</t>
  </si>
  <si>
    <t xml:space="preserve">Назначение лечебно-оздоровительного режима при заболеваниях сердца и перикарда</t>
  </si>
  <si>
    <t xml:space="preserve">29.5</t>
  </si>
  <si>
    <t xml:space="preserve">B03.015.005</t>
  </si>
  <si>
    <t xml:space="preserve">Комплекс исследований для диагностики врожденных пороков сердца</t>
  </si>
  <si>
    <t xml:space="preserve">29.6</t>
  </si>
  <si>
    <t xml:space="preserve">29.7</t>
  </si>
  <si>
    <t xml:space="preserve">29.8</t>
  </si>
  <si>
    <t xml:space="preserve">30.0</t>
  </si>
  <si>
    <t xml:space="preserve">30.00.73</t>
  </si>
  <si>
    <t xml:space="preserve">Лечение в круглосуточном стационаре кардиологического отделения                                      (комплексная услуга 1 день пребывания) при ангинальном статусе</t>
  </si>
  <si>
    <t xml:space="preserve">30.1</t>
  </si>
  <si>
    <t xml:space="preserve">30.2</t>
  </si>
  <si>
    <t xml:space="preserve">30.3</t>
  </si>
  <si>
    <t xml:space="preserve">30.4</t>
  </si>
  <si>
    <t xml:space="preserve">30.5</t>
  </si>
  <si>
    <t xml:space="preserve">B03.015.001</t>
  </si>
  <si>
    <t xml:space="preserve">Комплекс исследований при остром ангинальном статусе</t>
  </si>
  <si>
    <t xml:space="preserve">30.6</t>
  </si>
  <si>
    <t xml:space="preserve">30.7</t>
  </si>
  <si>
    <t xml:space="preserve">30.8</t>
  </si>
  <si>
    <t xml:space="preserve">31.0</t>
  </si>
  <si>
    <t xml:space="preserve">30.00.74</t>
  </si>
  <si>
    <t xml:space="preserve">Лечение в круглосуточном стационаре неврологического отделения                                      (комплексная услуга 1 день пребывания) </t>
  </si>
  <si>
    <t xml:space="preserve">31.1</t>
  </si>
  <si>
    <t xml:space="preserve">B01.023.003</t>
  </si>
  <si>
    <t xml:space="preserve">Ежедневный осмотр врачом-неврологом с наблюдением и уходом среднего и младшего медицинского персонала в отделении стационара</t>
  </si>
  <si>
    <t xml:space="preserve">31.2</t>
  </si>
  <si>
    <t xml:space="preserve">A25.02.001</t>
  </si>
  <si>
    <t xml:space="preserve">Назначение лекарственных препаратов при заболеваниях мышечной системы</t>
  </si>
  <si>
    <t xml:space="preserve">31.3</t>
  </si>
  <si>
    <t xml:space="preserve">A25.02.002</t>
  </si>
  <si>
    <t xml:space="preserve">Назначение диетического питания при заболеваниях мышечной системы</t>
  </si>
  <si>
    <t xml:space="preserve">31.4</t>
  </si>
  <si>
    <t xml:space="preserve">A25.02.003</t>
  </si>
  <si>
    <t xml:space="preserve">Назначение лечебно-оздоровительного режима при заболеваниях мышечной системы</t>
  </si>
  <si>
    <t xml:space="preserve">31.5</t>
  </si>
  <si>
    <t xml:space="preserve">31.6</t>
  </si>
  <si>
    <t xml:space="preserve">31.7</t>
  </si>
  <si>
    <t xml:space="preserve">32.0</t>
  </si>
  <si>
    <t xml:space="preserve">30.00.75</t>
  </si>
  <si>
    <t xml:space="preserve">Лечение в круглосуточном стационаре неврологического отделения для пациентов с  острыми нарушениями мозгового кровообращения  (комплексная услуга 1 день пребывания) </t>
  </si>
  <si>
    <t xml:space="preserve">32.1</t>
  </si>
  <si>
    <t xml:space="preserve">32.2</t>
  </si>
  <si>
    <t xml:space="preserve">A25.23.001</t>
  </si>
  <si>
    <t xml:space="preserve">Назначение лекарственных препаратов при заболеваниях центральной нервной системы и головного мозга</t>
  </si>
  <si>
    <t xml:space="preserve">32.3</t>
  </si>
  <si>
    <t xml:space="preserve">A25.23.002</t>
  </si>
  <si>
    <t xml:space="preserve">Назначение диетического питания при заболеваниях центральной нервной системы и головного мозга</t>
  </si>
  <si>
    <t xml:space="preserve">32.4</t>
  </si>
  <si>
    <t xml:space="preserve">A25.23.003</t>
  </si>
  <si>
    <t xml:space="preserve">Назначение лечебно-оздоровительного режима при заболеваниях центральной нервной системы и головного мозга</t>
  </si>
  <si>
    <t xml:space="preserve">32.5</t>
  </si>
  <si>
    <t xml:space="preserve">32.6</t>
  </si>
  <si>
    <t xml:space="preserve">32.7</t>
  </si>
  <si>
    <t xml:space="preserve">33.0</t>
  </si>
  <si>
    <t xml:space="preserve">30.00.76</t>
  </si>
  <si>
    <t xml:space="preserve">Лечение в круглосуточном стационаре отделения  медицинской реабилитации Центра реабилитации  (комплексная услуга 1 день пребывания) </t>
  </si>
  <si>
    <t xml:space="preserve">33.1</t>
  </si>
  <si>
    <t xml:space="preserve">33.2</t>
  </si>
  <si>
    <t xml:space="preserve">33.3</t>
  </si>
  <si>
    <t xml:space="preserve">33.4</t>
  </si>
  <si>
    <t xml:space="preserve">33.5</t>
  </si>
  <si>
    <t xml:space="preserve">33.6</t>
  </si>
  <si>
    <t xml:space="preserve">33.7</t>
  </si>
  <si>
    <t xml:space="preserve">33.8</t>
  </si>
  <si>
    <t xml:space="preserve">B05.015.002</t>
  </si>
  <si>
    <t xml:space="preserve">Услуги по медицинской реабилитации пациента с заболеваниями сердечно-сосудистой системы</t>
  </si>
  <si>
    <t xml:space="preserve">34.0</t>
  </si>
  <si>
    <t xml:space="preserve">30.00.77</t>
  </si>
  <si>
    <t xml:space="preserve">Лечение в круглосуточном стационаре отделения  медицинской реабилитации периферической нервной системы (комплексная услуга 1 день пребывания) </t>
  </si>
  <si>
    <t xml:space="preserve">34.1</t>
  </si>
  <si>
    <t xml:space="preserve">34.2</t>
  </si>
  <si>
    <t xml:space="preserve">34.3</t>
  </si>
  <si>
    <t xml:space="preserve">34.4</t>
  </si>
  <si>
    <t xml:space="preserve">34.5</t>
  </si>
  <si>
    <t xml:space="preserve">34.6</t>
  </si>
  <si>
    <t xml:space="preserve">34.7</t>
  </si>
  <si>
    <t xml:space="preserve">34.8</t>
  </si>
  <si>
    <t xml:space="preserve">B05.050.004</t>
  </si>
  <si>
    <t xml:space="preserve">Услуги по медицинской реабилитации пациента с заболеванием опорно-двигательной системы</t>
  </si>
  <si>
    <t xml:space="preserve">35.0</t>
  </si>
  <si>
    <t xml:space="preserve">30.00.78</t>
  </si>
  <si>
    <t xml:space="preserve">Лечение в круглосуточном стационаре эндокринологического отделения                                      (комплексная услуга 1 день пребывания) при заболеваниях щитовидной железы</t>
  </si>
  <si>
    <t xml:space="preserve">35.1</t>
  </si>
  <si>
    <t xml:space="preserve">B01.058.006</t>
  </si>
  <si>
    <t xml:space="preserve">Ежедневный осмотр врачом-эндокринологом с наблюдением и уходом среднего и младшего медицинского персонала в отделении стационара</t>
  </si>
  <si>
    <t xml:space="preserve">35.2</t>
  </si>
  <si>
    <t xml:space="preserve">A25.22.001</t>
  </si>
  <si>
    <t xml:space="preserve">Назначение лекарственных препаратов при заболеваниях желез внутренней секреции</t>
  </si>
  <si>
    <t xml:space="preserve">35.3</t>
  </si>
  <si>
    <t xml:space="preserve">A25.22.002</t>
  </si>
  <si>
    <t xml:space="preserve">Назначение диетического питания при заболеваниях желез внутренней секреции</t>
  </si>
  <si>
    <t xml:space="preserve">35.4</t>
  </si>
  <si>
    <t xml:space="preserve">A25.22.003</t>
  </si>
  <si>
    <t xml:space="preserve">Назначение лечебно-оздоровительного режима при заболеваниях желез внутренней секреции</t>
  </si>
  <si>
    <t xml:space="preserve">35.5</t>
  </si>
  <si>
    <t xml:space="preserve">B03.058.001</t>
  </si>
  <si>
    <t xml:space="preserve">Комплекс исследований для диагностики нарушений функции щитовидной железы</t>
  </si>
  <si>
    <t xml:space="preserve">35.6</t>
  </si>
  <si>
    <t xml:space="preserve">35.7</t>
  </si>
  <si>
    <t xml:space="preserve">35.8</t>
  </si>
  <si>
    <t xml:space="preserve">35.9</t>
  </si>
  <si>
    <t xml:space="preserve">36.0</t>
  </si>
  <si>
    <t xml:space="preserve">30.00.79</t>
  </si>
  <si>
    <t xml:space="preserve">Лечение в круглосуточном стационаре эндокринологического отделения                                      (комплексная услуга 1 день пребывания) при нарушениях функций надпочечников</t>
  </si>
  <si>
    <t xml:space="preserve">36.1</t>
  </si>
  <si>
    <t xml:space="preserve">36.2</t>
  </si>
  <si>
    <t xml:space="preserve">36.3</t>
  </si>
  <si>
    <t xml:space="preserve">36.4</t>
  </si>
  <si>
    <t xml:space="preserve">36.5</t>
  </si>
  <si>
    <t xml:space="preserve">B03.058.002</t>
  </si>
  <si>
    <t xml:space="preserve">Комплекс исследований для диагностики нарушений функции надпочечников</t>
  </si>
  <si>
    <t xml:space="preserve">36.6</t>
  </si>
  <si>
    <t xml:space="preserve">36.7</t>
  </si>
  <si>
    <t xml:space="preserve">36.8</t>
  </si>
  <si>
    <t xml:space="preserve">36.9</t>
  </si>
  <si>
    <t xml:space="preserve">37.0</t>
  </si>
  <si>
    <t xml:space="preserve">30.00.80</t>
  </si>
  <si>
    <t xml:space="preserve">Лечение в круглосуточном стационаре хирургического отделения (комплексная услуга 1 день пребывания) без оперативного вмешательства при заболеваниях пищевода, желудка и двеннадцатиперстной кишки</t>
  </si>
  <si>
    <t xml:space="preserve">37.1</t>
  </si>
  <si>
    <t xml:space="preserve">B01.057.005</t>
  </si>
  <si>
    <t xml:space="preserve">Ежедневный осмотр врачом-хирургом с наблюдением и уходом среднего и младшего медицинского персонала в отделении стационара</t>
  </si>
  <si>
    <t xml:space="preserve">37.2</t>
  </si>
  <si>
    <t xml:space="preserve">37.3</t>
  </si>
  <si>
    <t xml:space="preserve">37.4</t>
  </si>
  <si>
    <t xml:space="preserve">37.5</t>
  </si>
  <si>
    <t xml:space="preserve">B03.057.003</t>
  </si>
  <si>
    <t xml:space="preserve">Комплекс исследований для диагностики желудочно-кишечного кровотечения</t>
  </si>
  <si>
    <t xml:space="preserve">37.6</t>
  </si>
  <si>
    <t xml:space="preserve">37.7</t>
  </si>
  <si>
    <t xml:space="preserve">37.8</t>
  </si>
  <si>
    <t xml:space="preserve">37.9</t>
  </si>
  <si>
    <t xml:space="preserve">38.0</t>
  </si>
  <si>
    <t xml:space="preserve">30.00.81</t>
  </si>
  <si>
    <t xml:space="preserve">Лечение в круглосуточном стационаре хирургического отделения (комплексная услуга 1 день пребывания) без оперативного вмешательства при заболеваниях печени</t>
  </si>
  <si>
    <t xml:space="preserve">38.1</t>
  </si>
  <si>
    <t xml:space="preserve">38.2</t>
  </si>
  <si>
    <t xml:space="preserve">38.3</t>
  </si>
  <si>
    <t xml:space="preserve">38.4</t>
  </si>
  <si>
    <t xml:space="preserve">38.5</t>
  </si>
  <si>
    <t xml:space="preserve">38.6</t>
  </si>
  <si>
    <t xml:space="preserve">38.7</t>
  </si>
  <si>
    <t xml:space="preserve">38.8</t>
  </si>
  <si>
    <t xml:space="preserve">39.0</t>
  </si>
  <si>
    <t xml:space="preserve">30.00.82</t>
  </si>
  <si>
    <t xml:space="preserve">Лечение в круглосуточном стационаре колопроктологического отделения (комплексная услуга 1 день пребывания) без оперативного вмешательства при заболеваниях тонкой кишки</t>
  </si>
  <si>
    <t xml:space="preserve">39.1</t>
  </si>
  <si>
    <t xml:space="preserve">B01.018.003</t>
  </si>
  <si>
    <t xml:space="preserve">Ежедневный осмотр врачом-колопроктологом с наблюдением и уходом среднего и младшего медицинского персонала в отделении стационара</t>
  </si>
  <si>
    <t xml:space="preserve">39.2</t>
  </si>
  <si>
    <t xml:space="preserve">A25.17.002</t>
  </si>
  <si>
    <t xml:space="preserve">Назначение диетического питания при заболеваниях тонкой кишки</t>
  </si>
  <si>
    <t xml:space="preserve">39.3</t>
  </si>
  <si>
    <t xml:space="preserve">A25.17.001</t>
  </si>
  <si>
    <t xml:space="preserve">Назначение лекарственных препаратов при заболеваниях тонкой кишки</t>
  </si>
  <si>
    <t xml:space="preserve">39.4</t>
  </si>
  <si>
    <t xml:space="preserve">A25.17.003</t>
  </si>
  <si>
    <t xml:space="preserve">Назначение лечебно-оздоровительного режима при заболеваниях тонкой кишки</t>
  </si>
  <si>
    <t xml:space="preserve">39.5</t>
  </si>
  <si>
    <t xml:space="preserve">39.6</t>
  </si>
  <si>
    <t xml:space="preserve">39.7</t>
  </si>
  <si>
    <t xml:space="preserve">39.8</t>
  </si>
  <si>
    <t xml:space="preserve">40.0</t>
  </si>
  <si>
    <t xml:space="preserve">30.00.83</t>
  </si>
  <si>
    <t xml:space="preserve">Лечение в круглосуточном стационаре  колопроктологического отделения (комплексная услуга 1 день пребывания) без оперативного вмешательства при заболеваниях толстой кишки</t>
  </si>
  <si>
    <t xml:space="preserve">40.1</t>
  </si>
  <si>
    <t xml:space="preserve">40.2</t>
  </si>
  <si>
    <t xml:space="preserve">A25.18.001</t>
  </si>
  <si>
    <t xml:space="preserve">Назначение лекарственных препаратов при заболеваниях толстой кишки</t>
  </si>
  <si>
    <t xml:space="preserve">40.3</t>
  </si>
  <si>
    <t xml:space="preserve">A25.18.002</t>
  </si>
  <si>
    <t xml:space="preserve">Назначение диетического питания при заболеваниях толстой кишки</t>
  </si>
  <si>
    <t xml:space="preserve">40.4</t>
  </si>
  <si>
    <t xml:space="preserve">A25.18.003</t>
  </si>
  <si>
    <t xml:space="preserve">Назначение лечебно-оздоровительного режима при заболеваниях толстой кишки</t>
  </si>
  <si>
    <t xml:space="preserve">40.5</t>
  </si>
  <si>
    <t xml:space="preserve">40.6</t>
  </si>
  <si>
    <t xml:space="preserve">40.7</t>
  </si>
  <si>
    <t xml:space="preserve">40.8</t>
  </si>
  <si>
    <t xml:space="preserve">41.0</t>
  </si>
  <si>
    <t xml:space="preserve">30.00.84</t>
  </si>
  <si>
    <t xml:space="preserve">Лечение в круглосуточном стационаре  колопроктологического  отделения (комплексная услуга 1 день пребывания) без оперативного вмешательства при заболеваниях сигмовидной и прямой кишки</t>
  </si>
  <si>
    <t xml:space="preserve">41.1</t>
  </si>
  <si>
    <t xml:space="preserve">41.2</t>
  </si>
  <si>
    <t xml:space="preserve">A25.19.001</t>
  </si>
  <si>
    <t xml:space="preserve">Назначение лекарственных препаратов при заболеваниях сигмовидной и прямой кишки</t>
  </si>
  <si>
    <t xml:space="preserve">41.3</t>
  </si>
  <si>
    <t xml:space="preserve">A25.19.003</t>
  </si>
  <si>
    <t xml:space="preserve">Назначение лечебно-оздоровительного режима при заболеваниях сигмовидной и прямой кишки</t>
  </si>
  <si>
    <t xml:space="preserve">41.4</t>
  </si>
  <si>
    <t xml:space="preserve">A25.13.001</t>
  </si>
  <si>
    <t xml:space="preserve">Назначение лекарственных препаратов при заболеваниях системы микроциркуляции</t>
  </si>
  <si>
    <t xml:space="preserve">41.5</t>
  </si>
  <si>
    <t xml:space="preserve">A25.13.002</t>
  </si>
  <si>
    <t xml:space="preserve">Назначение диетического питания при заболеваниях системы микроциркуляции</t>
  </si>
  <si>
    <t xml:space="preserve">41.6</t>
  </si>
  <si>
    <t xml:space="preserve">42.0</t>
  </si>
  <si>
    <t xml:space="preserve">30.00.85</t>
  </si>
  <si>
    <t xml:space="preserve">Лечение в круглосуточном стационаре  гинекологического отделения (комплексная услуга 1 день пребывания) без оперативного вмешательства </t>
  </si>
  <si>
    <t xml:space="preserve">42.1</t>
  </si>
  <si>
    <t xml:space="preserve">B01.001.007</t>
  </si>
  <si>
    <t xml:space="preserve"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</si>
  <si>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 xml:space="preserve">42.2</t>
  </si>
  <si>
    <t xml:space="preserve">A25.20.001</t>
  </si>
  <si>
    <t xml:space="preserve">Назначение лекарственных препаратов при заболеваниях женских половых органов</t>
  </si>
  <si>
    <t xml:space="preserve">42.3</t>
  </si>
  <si>
    <t xml:space="preserve">A25.20.002</t>
  </si>
  <si>
    <t xml:space="preserve">Назначение диетического питания при заболеваниях женских половых органов</t>
  </si>
  <si>
    <t xml:space="preserve">42.4</t>
  </si>
  <si>
    <t xml:space="preserve">A25.20.003</t>
  </si>
  <si>
    <t xml:space="preserve">Назначение лечебно-оздоровительного режима при заболеваниях женских половых органов</t>
  </si>
  <si>
    <t xml:space="preserve">42.5</t>
  </si>
  <si>
    <t xml:space="preserve">42.6</t>
  </si>
  <si>
    <t xml:space="preserve">42.7</t>
  </si>
  <si>
    <t xml:space="preserve">42.8</t>
  </si>
  <si>
    <t xml:space="preserve">43.0</t>
  </si>
  <si>
    <t xml:space="preserve">30.00.86</t>
  </si>
  <si>
    <t xml:space="preserve">Лечение в круглосуточном стационаре  оториноларингологического отделения (комплексная услуга 1 день пребывания) без оперативного вмешательства при заболеваниях верхних дыхательных путей</t>
  </si>
  <si>
    <t xml:space="preserve">43.1</t>
  </si>
  <si>
    <t xml:space="preserve">B01.028.003</t>
  </si>
  <si>
    <t xml:space="preserve">Ежедневный осмотр врачом-оториноларингологом с наблюдением и уходом среднего и младшего медицинского персонала в отделении стационара</t>
  </si>
  <si>
    <t xml:space="preserve">43.2</t>
  </si>
  <si>
    <t xml:space="preserve">A25.08.001</t>
  </si>
  <si>
    <t xml:space="preserve">Назначение лекарственных препаратов при заболеваниях верхних дыхательных путей</t>
  </si>
  <si>
    <t xml:space="preserve">43.3</t>
  </si>
  <si>
    <t xml:space="preserve">A25.08.002</t>
  </si>
  <si>
    <t xml:space="preserve">Назначение диетического питания при заболеваниях верхних дыхательных путей</t>
  </si>
  <si>
    <t xml:space="preserve">43.4</t>
  </si>
  <si>
    <t xml:space="preserve">A25.08.003</t>
  </si>
  <si>
    <t xml:space="preserve">Назначение лечебно-оздоровительного режима при заболеваниях верхних дыхательных путей</t>
  </si>
  <si>
    <t xml:space="preserve">43.5</t>
  </si>
  <si>
    <t xml:space="preserve">43.6</t>
  </si>
  <si>
    <t xml:space="preserve">43.7</t>
  </si>
  <si>
    <t xml:space="preserve">44.0</t>
  </si>
  <si>
    <t xml:space="preserve">30.00.87</t>
  </si>
  <si>
    <t xml:space="preserve">Лечение в круглосуточном стационаре  оториноларингологического отделения (комплексная услуга 1 день пребывания) без оперативного вмешательства при заболеваниях органа слуха</t>
  </si>
  <si>
    <t xml:space="preserve">44.1</t>
  </si>
  <si>
    <t xml:space="preserve">44.2</t>
  </si>
  <si>
    <t xml:space="preserve">A25.25.001</t>
  </si>
  <si>
    <t xml:space="preserve">Назначение лекарственных препаратов при заболеваниях органа слуха</t>
  </si>
  <si>
    <t xml:space="preserve">44.3</t>
  </si>
  <si>
    <t xml:space="preserve">A25.25.002</t>
  </si>
  <si>
    <t xml:space="preserve">Назначение диетического питания при заболеваниях органа слуха</t>
  </si>
  <si>
    <t xml:space="preserve">44.4</t>
  </si>
  <si>
    <t xml:space="preserve">A25.25.003</t>
  </si>
  <si>
    <t xml:space="preserve">Назначение лечебно-оздоровительного режима при заболеваниях органа слуха</t>
  </si>
  <si>
    <t xml:space="preserve">44.5</t>
  </si>
  <si>
    <t xml:space="preserve">44.6</t>
  </si>
  <si>
    <t xml:space="preserve">44.7</t>
  </si>
  <si>
    <t xml:space="preserve">45.0</t>
  </si>
  <si>
    <t xml:space="preserve">30.00.88</t>
  </si>
  <si>
    <t xml:space="preserve">Лечение в круглосуточном стационаре офтальмологического отделения (комплексная услуга 1 день пребывания) без оперативного вмешательства </t>
  </si>
  <si>
    <t xml:space="preserve">45.1</t>
  </si>
  <si>
    <t xml:space="preserve">B01.029.005</t>
  </si>
  <si>
    <t xml:space="preserve">Ежедневный осмотр врачом-офтальмологом с наблюдением и уходом среднего и младшего медицинского персонала в отделении стационара</t>
  </si>
  <si>
    <t xml:space="preserve">45.2</t>
  </si>
  <si>
    <t xml:space="preserve">B03.029.001</t>
  </si>
  <si>
    <t xml:space="preserve">Комплекс исследований для диагностики нарушения зрения</t>
  </si>
  <si>
    <t xml:space="preserve">45.3</t>
  </si>
  <si>
    <t xml:space="preserve">A25.26.001</t>
  </si>
  <si>
    <t xml:space="preserve">Назначение лекарственных препаратов при заболеваниях органа зрения</t>
  </si>
  <si>
    <t xml:space="preserve">45.4</t>
  </si>
  <si>
    <t xml:space="preserve">A25.26.002</t>
  </si>
  <si>
    <t xml:space="preserve">Назначение диетического питания при заболеваниях органа зрения</t>
  </si>
  <si>
    <t xml:space="preserve">45.5</t>
  </si>
  <si>
    <t xml:space="preserve">A25.26.003</t>
  </si>
  <si>
    <t xml:space="preserve">Назначение лечебно-оздоровительного режима при заболеваниях органа зрения</t>
  </si>
  <si>
    <t xml:space="preserve">45.6</t>
  </si>
  <si>
    <t xml:space="preserve">45.7</t>
  </si>
  <si>
    <t xml:space="preserve">45.8</t>
  </si>
  <si>
    <t xml:space="preserve">46.0</t>
  </si>
  <si>
    <t xml:space="preserve">30.00.89</t>
  </si>
  <si>
    <t xml:space="preserve">Лечение в круглосуточном стационаре сердечно-сосудистого отделения (комплексная услуга 1 день пребывания) без оперативного вмешательства </t>
  </si>
  <si>
    <t xml:space="preserve">46.1</t>
  </si>
  <si>
    <t xml:space="preserve">B01.043.005</t>
  </si>
  <si>
    <t xml:space="preserve"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</si>
  <si>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 xml:space="preserve">46.2</t>
  </si>
  <si>
    <t xml:space="preserve">46.3</t>
  </si>
  <si>
    <t xml:space="preserve">46.4</t>
  </si>
  <si>
    <t xml:space="preserve">A25.13.003</t>
  </si>
  <si>
    <t xml:space="preserve">Назначение лечебно-оздоровительного режима при заболеваниях системы микроциркуляции</t>
  </si>
  <si>
    <t xml:space="preserve">46.5</t>
  </si>
  <si>
    <t xml:space="preserve">46.6</t>
  </si>
  <si>
    <t xml:space="preserve">46.7</t>
  </si>
  <si>
    <t xml:space="preserve">46.8</t>
  </si>
  <si>
    <t xml:space="preserve">46.9</t>
  </si>
  <si>
    <t xml:space="preserve">47.0</t>
  </si>
  <si>
    <t xml:space="preserve">30.00.90</t>
  </si>
  <si>
    <t xml:space="preserve">Лечение в круглосуточном стационаре торакального отделения (комплексная услуга 1 день пребывания) без оперативного вмешательства при заболеваниях нижних дыхательных путей и легочной ткани</t>
  </si>
  <si>
    <t xml:space="preserve">47.1</t>
  </si>
  <si>
    <t xml:space="preserve">B01.049.003</t>
  </si>
  <si>
    <t xml:space="preserve">Ежедневный осмотр врачом-торакальным хирургом с наблюдением и уходом среднего и младшего медицинского персонала в отделении стационара</t>
  </si>
  <si>
    <t xml:space="preserve">47.2</t>
  </si>
  <si>
    <t xml:space="preserve">47.3</t>
  </si>
  <si>
    <t xml:space="preserve">47.4</t>
  </si>
  <si>
    <t xml:space="preserve">47.5</t>
  </si>
  <si>
    <t xml:space="preserve">47.6</t>
  </si>
  <si>
    <t xml:space="preserve">47.7</t>
  </si>
  <si>
    <t xml:space="preserve">47.8</t>
  </si>
  <si>
    <t xml:space="preserve">48.0</t>
  </si>
  <si>
    <t xml:space="preserve">30.00.91</t>
  </si>
  <si>
    <t xml:space="preserve">Лечение в круглосуточном стационаре торакального отделения (комплексная услуга 1 день пребывания) без оперативного вмешательства при заболеваниях средостения</t>
  </si>
  <si>
    <t xml:space="preserve">48.1</t>
  </si>
  <si>
    <t xml:space="preserve">48.2</t>
  </si>
  <si>
    <t xml:space="preserve">A25.11.001</t>
  </si>
  <si>
    <t xml:space="preserve">Назначение лекарственных препаратов при заболеваниях средостения</t>
  </si>
  <si>
    <t xml:space="preserve">48.3</t>
  </si>
  <si>
    <t xml:space="preserve">A25.11.002</t>
  </si>
  <si>
    <t xml:space="preserve">Назначение диетического питания при заболеваниях средостения</t>
  </si>
  <si>
    <t xml:space="preserve">48.4</t>
  </si>
  <si>
    <t xml:space="preserve">A25.11.003</t>
  </si>
  <si>
    <t xml:space="preserve">Назначение лечебно-оздоровительного режима при заболеваниях средостения</t>
  </si>
  <si>
    <t xml:space="preserve">48.5</t>
  </si>
  <si>
    <t xml:space="preserve">48.6</t>
  </si>
  <si>
    <t xml:space="preserve">48.7</t>
  </si>
  <si>
    <t xml:space="preserve">49.0</t>
  </si>
  <si>
    <t xml:space="preserve">30.00.92</t>
  </si>
  <si>
    <t xml:space="preserve">Лечение в круглосуточном стационаре травматолого-ортопедического отделения (комплексная услуга 1 день пребывания) без оперативного вмешательства </t>
  </si>
  <si>
    <t xml:space="preserve">49.1</t>
  </si>
  <si>
    <t xml:space="preserve">B01.050.003</t>
  </si>
  <si>
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</si>
  <si>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 xml:space="preserve">49.2</t>
  </si>
  <si>
    <t xml:space="preserve">49.3</t>
  </si>
  <si>
    <t xml:space="preserve">49.4</t>
  </si>
  <si>
    <t xml:space="preserve">49.5</t>
  </si>
  <si>
    <t xml:space="preserve">49.6</t>
  </si>
  <si>
    <t xml:space="preserve">49.7</t>
  </si>
  <si>
    <t xml:space="preserve">50.0</t>
  </si>
  <si>
    <t xml:space="preserve">30.00.93</t>
  </si>
  <si>
    <t xml:space="preserve">Лечение в круглосуточном стационаре урологического отделения (комплексная услуга 1 день пребывания) без оперативного вмешательства при заболеваниях мужских половых органов</t>
  </si>
  <si>
    <t xml:space="preserve">50.1</t>
  </si>
  <si>
    <t xml:space="preserve">B01.053.006</t>
  </si>
  <si>
    <t xml:space="preserve">Ежедневный осмотр врачом-урологом с наблюдением и уходом среднего и младшего медицинского персонала в отделении стационара</t>
  </si>
  <si>
    <t xml:space="preserve">50.2</t>
  </si>
  <si>
    <t xml:space="preserve">A25.21.001</t>
  </si>
  <si>
    <t xml:space="preserve">Назначение лекарственных препаратов при заболеваниях мужских половых органов</t>
  </si>
  <si>
    <t xml:space="preserve">50.3</t>
  </si>
  <si>
    <t xml:space="preserve">A25.21.002</t>
  </si>
  <si>
    <t xml:space="preserve">Назначение диетического питания при заболеваниях мужских половых органов</t>
  </si>
  <si>
    <t xml:space="preserve">50.4</t>
  </si>
  <si>
    <t xml:space="preserve">A25.21.003</t>
  </si>
  <si>
    <t xml:space="preserve">Назначение лечебно-оздоровительного режима при заболеваниях мужских половых органов</t>
  </si>
  <si>
    <t xml:space="preserve">50.5</t>
  </si>
  <si>
    <t xml:space="preserve">50.6</t>
  </si>
  <si>
    <t xml:space="preserve">50.7</t>
  </si>
  <si>
    <t xml:space="preserve">50.8</t>
  </si>
  <si>
    <t xml:space="preserve">51.0</t>
  </si>
  <si>
    <t xml:space="preserve">30.00.94</t>
  </si>
  <si>
    <t xml:space="preserve">Лечение в круглосуточном стационаре урологического отделения (комплексная услуга 1 день пребывания) без оперативного вмешательства при заболеваниях почек</t>
  </si>
  <si>
    <t xml:space="preserve">51.1</t>
  </si>
  <si>
    <t xml:space="preserve">51.2</t>
  </si>
  <si>
    <t xml:space="preserve">51.3</t>
  </si>
  <si>
    <t xml:space="preserve">51.4</t>
  </si>
  <si>
    <t xml:space="preserve">51.5</t>
  </si>
  <si>
    <t xml:space="preserve">51.6</t>
  </si>
  <si>
    <t xml:space="preserve">51.7</t>
  </si>
  <si>
    <t xml:space="preserve">51.8</t>
  </si>
  <si>
    <t xml:space="preserve">B03.053.001</t>
  </si>
  <si>
    <t xml:space="preserve">Комплекс исследований для диагностики мочекаменной болезни</t>
  </si>
  <si>
    <t xml:space="preserve">52.0</t>
  </si>
  <si>
    <t xml:space="preserve">30.00.95</t>
  </si>
  <si>
    <t xml:space="preserve">Лечение в круглосуточном стационаре ожогового отделения (комплексная услуга 1 день пребывания) без оперативного вмешательства</t>
  </si>
  <si>
    <t xml:space="preserve">52.1</t>
  </si>
  <si>
    <t xml:space="preserve">Ежедневный осмотр врачом-травматологом-ортопедом (комбустиологом) с наблюдением и уходом среднего и младшего медицинского персонала в отделении стационара</t>
  </si>
  <si>
    <t xml:space="preserve">52.2</t>
  </si>
  <si>
    <t xml:space="preserve">A25.01.001</t>
  </si>
  <si>
    <t xml:space="preserve">Назначение лекарственных препаратов при заболеваниях кожи, подкожно-жировой клетчатки, придатков кожи</t>
  </si>
  <si>
    <t xml:space="preserve">52.3</t>
  </si>
  <si>
    <t xml:space="preserve">A25.01.002</t>
  </si>
  <si>
    <t xml:space="preserve">Назначение диетического питания при заболеваниях кожи, подкожно-жировой клетчатки, придатков кожи</t>
  </si>
  <si>
    <t xml:space="preserve">52.4</t>
  </si>
  <si>
    <t xml:space="preserve">A25.01.003</t>
  </si>
  <si>
    <t xml:space="preserve">Назначение лечебно-оздоровительного режима при заболеваниях кожи, подкожно-жировой клетчатки, придатков кожи</t>
  </si>
  <si>
    <t xml:space="preserve">52.5</t>
  </si>
  <si>
    <t xml:space="preserve">52.6</t>
  </si>
  <si>
    <t xml:space="preserve">52.7</t>
  </si>
  <si>
    <t xml:space="preserve">53.0</t>
  </si>
  <si>
    <t xml:space="preserve">30.00.96</t>
  </si>
  <si>
    <t xml:space="preserve">Лечение в круглосуточном стационаре нейрохирургического отделения спинно-мозговой травмы  (комплексная услуга 1 день пребывания) без оперативного вмешательства</t>
  </si>
  <si>
    <t xml:space="preserve">53.1</t>
  </si>
  <si>
    <t xml:space="preserve">B01.024.003</t>
  </si>
  <si>
    <t xml:space="preserve">Ежедневный осмотр врачом-нейрохирургом с наблюдением и уходом среднего и младшего медицинского персонала в отделении стационара</t>
  </si>
  <si>
    <t xml:space="preserve">53.2</t>
  </si>
  <si>
    <t xml:space="preserve">53.3</t>
  </si>
  <si>
    <t xml:space="preserve">53.4</t>
  </si>
  <si>
    <t xml:space="preserve">53.5</t>
  </si>
  <si>
    <t xml:space="preserve">53.6</t>
  </si>
  <si>
    <t xml:space="preserve">53.7</t>
  </si>
  <si>
    <t xml:space="preserve">54.0</t>
  </si>
  <si>
    <t xml:space="preserve">30.00.97</t>
  </si>
  <si>
    <t xml:space="preserve">Лечение в круглосуточном стационаре нейрохирургического отделения (комплексная услуга 1 день пребывания) без оперативного вмешательства</t>
  </si>
  <si>
    <t xml:space="preserve">54.1</t>
  </si>
  <si>
    <t xml:space="preserve">54.2</t>
  </si>
  <si>
    <t xml:space="preserve">54.3</t>
  </si>
  <si>
    <t xml:space="preserve">54.4</t>
  </si>
  <si>
    <t xml:space="preserve">54.5</t>
  </si>
  <si>
    <t xml:space="preserve">54.6</t>
  </si>
  <si>
    <t xml:space="preserve">54.7</t>
  </si>
  <si>
    <t xml:space="preserve">55.0</t>
  </si>
  <si>
    <t xml:space="preserve">30.00.59</t>
  </si>
  <si>
    <t xml:space="preserve">Лечение в дневном стационаре (комплексная услуга 1 день пребывания) </t>
  </si>
  <si>
    <t xml:space="preserve">55.1</t>
  </si>
  <si>
    <t xml:space="preserve">B01.047.009</t>
  </si>
  <si>
    <t xml:space="preserve">Ежедневный осмотр врачом-терапевтом с наблюдением и уходом среднего и младшего медицинского персонала в отделении стационара</t>
  </si>
  <si>
    <t xml:space="preserve">55.2</t>
  </si>
  <si>
    <t xml:space="preserve">Назначение лекарственных препаратов, методов, форм лечебной физкультуры (дневной стационар)</t>
  </si>
  <si>
    <t xml:space="preserve">56.0</t>
  </si>
  <si>
    <t xml:space="preserve">30.00.61</t>
  </si>
  <si>
    <t xml:space="preserve">Лечение в круглосуточном стационаре хирургического профиля (комплексная услуга 1 день пребывания)  при проведении операции</t>
  </si>
  <si>
    <t xml:space="preserve">56.1</t>
  </si>
  <si>
    <t xml:space="preserve">56.2</t>
  </si>
  <si>
    <t xml:space="preserve">A25.30.006</t>
  </si>
  <si>
    <t xml:space="preserve">Назначение диетического питания в предоперационном периоде</t>
  </si>
  <si>
    <t xml:space="preserve">56.3</t>
  </si>
  <si>
    <t xml:space="preserve">A25.30.007</t>
  </si>
  <si>
    <t xml:space="preserve">Назначение лечебно-оздоровительного режима в предоперационном периоде</t>
  </si>
  <si>
    <t xml:space="preserve">56.4</t>
  </si>
  <si>
    <t xml:space="preserve">A25.30.008</t>
  </si>
  <si>
    <t xml:space="preserve">Назначение лекарственных препаратов в послеоперационном периоде</t>
  </si>
  <si>
    <t xml:space="preserve">56.5</t>
  </si>
  <si>
    <t xml:space="preserve">A25.30.009</t>
  </si>
  <si>
    <t xml:space="preserve">Назначение диетического питания в послеоперационном периоде</t>
  </si>
  <si>
    <t xml:space="preserve">56.6</t>
  </si>
  <si>
    <t xml:space="preserve">A25.30.010</t>
  </si>
  <si>
    <t xml:space="preserve">Назначение лечебно-оздоровительного режима в послеоперационном периоде</t>
  </si>
  <si>
    <t xml:space="preserve">56.7</t>
  </si>
  <si>
    <t xml:space="preserve">B03.003.001</t>
  </si>
  <si>
    <t xml:space="preserve">Комплекс исследований предоперационный для проведения планового оперативного вмешательства</t>
  </si>
  <si>
    <t xml:space="preserve">56.8</t>
  </si>
  <si>
    <t xml:space="preserve">56.9</t>
  </si>
  <si>
    <t xml:space="preserve">56.10</t>
  </si>
  <si>
    <t xml:space="preserve">57.0</t>
  </si>
  <si>
    <t xml:space="preserve">30.00.62</t>
  </si>
  <si>
    <t xml:space="preserve">Лечение в круглосуточном стационаре в отделении реанимации и интенсивной терапии (комплексная услуга 1 день пребывания) </t>
  </si>
  <si>
    <t xml:space="preserve">57.1</t>
  </si>
  <si>
    <t xml:space="preserve">B01.003.003</t>
  </si>
  <si>
    <t xml:space="preserve">Суточное наблюдение врачом-анестезиологом-реаниматологом</t>
  </si>
  <si>
    <t xml:space="preserve">57.2</t>
  </si>
  <si>
    <t xml:space="preserve">B02.003.001</t>
  </si>
  <si>
    <t xml:space="preserve">Процедуры сестринского ухода за пациентом, находящимся в отделении интенсивной терапии и реанимации</t>
  </si>
  <si>
    <t xml:space="preserve">57.3</t>
  </si>
  <si>
    <t xml:space="preserve">A25.30.011</t>
  </si>
  <si>
    <t xml:space="preserve">Назначение лекарственных препаратов врачом-анестезиологом-реаниматологом</t>
  </si>
  <si>
    <t xml:space="preserve">57.4</t>
  </si>
  <si>
    <t xml:space="preserve">A25.30.012</t>
  </si>
  <si>
    <t xml:space="preserve">Назначение диетического питания врачом-анестезиологом-реаниматологом</t>
  </si>
  <si>
    <t xml:space="preserve">57.5</t>
  </si>
  <si>
    <t xml:space="preserve">A25.30.013</t>
  </si>
  <si>
    <t xml:space="preserve">Назначение лечебно-оздоровительного режима врачом-анестезиологом-реаниматологом</t>
  </si>
  <si>
    <t xml:space="preserve">57.6</t>
  </si>
  <si>
    <t xml:space="preserve">B03.003.005</t>
  </si>
  <si>
    <t xml:space="preserve">Суточное наблюдение реанимационного пациента</t>
  </si>
  <si>
    <t xml:space="preserve">57.7</t>
  </si>
  <si>
    <t xml:space="preserve">57.8</t>
  </si>
  <si>
    <t xml:space="preserve">57.9</t>
  </si>
  <si>
    <t xml:space="preserve">58.0</t>
  </si>
  <si>
    <t xml:space="preserve">30.00.63</t>
  </si>
  <si>
    <t xml:space="preserve">Лечение в круглосуточном стационаре в отделении восстановительного лечения для пациентов с поражением центральной нервной системы 1 (комплексная услуга 1 день пребывания) </t>
  </si>
  <si>
    <t xml:space="preserve">58.1</t>
  </si>
  <si>
    <t xml:space="preserve">58.2</t>
  </si>
  <si>
    <t xml:space="preserve">58.3</t>
  </si>
  <si>
    <t xml:space="preserve">58.4</t>
  </si>
  <si>
    <t xml:space="preserve">58.5</t>
  </si>
  <si>
    <t xml:space="preserve">58.6</t>
  </si>
  <si>
    <t xml:space="preserve">58.7</t>
  </si>
  <si>
    <t xml:space="preserve">58.8</t>
  </si>
  <si>
    <t xml:space="preserve">B05.023.002.001</t>
  </si>
  <si>
    <t xml:space="preserve">Услуги по медицинской реабилитации пациента с заболеваниями центральной нервной системы</t>
  </si>
  <si>
    <t xml:space="preserve">59.0</t>
  </si>
  <si>
    <t xml:space="preserve">30.00.64</t>
  </si>
  <si>
    <t xml:space="preserve">Лечение в круглосуточном стационаре в отделении восстановительного лечения для пациентов с поражением центральной нервной системы 2 (комплексная услуга 1 день пребывания) </t>
  </si>
  <si>
    <t xml:space="preserve">59.1</t>
  </si>
  <si>
    <t xml:space="preserve">59.2</t>
  </si>
  <si>
    <t xml:space="preserve">B02.023.001</t>
  </si>
  <si>
    <t xml:space="preserve">Процедуры сестринского ухода за пациентом с острым нарушением мозгового кровообращения</t>
  </si>
  <si>
    <t xml:space="preserve">59.3</t>
  </si>
  <si>
    <t xml:space="preserve">59.4</t>
  </si>
  <si>
    <t xml:space="preserve">59.5</t>
  </si>
  <si>
    <t xml:space="preserve">59.6</t>
  </si>
  <si>
    <t xml:space="preserve">59.7</t>
  </si>
  <si>
    <t xml:space="preserve">59.8</t>
  </si>
  <si>
    <t xml:space="preserve">59.9</t>
  </si>
  <si>
    <t xml:space="preserve">59.10</t>
  </si>
  <si>
    <t xml:space="preserve">B05.023.001</t>
  </si>
  <si>
    <t xml:space="preserve">Услуги по медицинской реабилитации пациента, перенесшего острое нарушение мозгового кровообращения</t>
  </si>
  <si>
    <t xml:space="preserve">30.00.98</t>
  </si>
  <si>
    <t xml:space="preserve">Лечение в круглосуточном стационаре в отделения медицинской реабилитации филиал "Госпиталь ветеранов войн и труда"(комплексная услуга 1 день пребывания) </t>
  </si>
  <si>
    <t xml:space="preserve">B05.023.002</t>
  </si>
  <si>
    <t xml:space="preserve">Услуги по медицинской реабилитации пациента с заболеваниями нервной системы</t>
  </si>
  <si>
    <t xml:space="preserve">B05.050.003</t>
  </si>
  <si>
    <t xml:space="preserve">Услуги по медицинской реабилитации пациента, перенесшего травму опорно-двигательной системы</t>
  </si>
  <si>
    <t xml:space="preserve">B05.050.005</t>
  </si>
  <si>
    <t xml:space="preserve">Услуги по медицинской реабилитации пациента, перенесшего операцию на опорно-двигательной системе</t>
  </si>
  <si>
    <t xml:space="preserve">30.00.100</t>
  </si>
  <si>
    <t xml:space="preserve">Лечение в круглосуточном стационаре инфекционного отделения (комплексная услуга 1 день пребывания) при лихорадке неясного генеза (расширенная диагностика)</t>
  </si>
  <si>
    <t xml:space="preserve">A25.30.001</t>
  </si>
  <si>
    <t xml:space="preserve">Назначение лекарственных препаратов при неуточненных заболеваниях</t>
  </si>
  <si>
    <t xml:space="preserve">A25.30.003</t>
  </si>
  <si>
    <t xml:space="preserve">Назначение лечебно-оздоровительного режима при неуточненных заболеваниях</t>
  </si>
  <si>
    <t xml:space="preserve">A26.08.060.002</t>
  </si>
  <si>
    <t xml:space="preserve">Определение ДНК вируса герпеса 6 типа (HHV6) в мазках со слизистой оболочки ротоглотки методом ПЦР, количественное исследование</t>
  </si>
  <si>
    <t xml:space="preserve">A26.08.059.002</t>
  </si>
  <si>
    <t xml:space="preserve">Определение ДНК вируса Эпштейна-Барр (Epstein-Barr virus) в мазках со слизистой оболочки ротоглотки методом ПЦР, количественное исследование</t>
  </si>
  <si>
    <t xml:space="preserve">A26.08.058.002</t>
  </si>
  <si>
    <t xml:space="preserve">Определение ДНК цитомегаловируса (Cytomegalovirus) в мазках со слизистой оболочки ротоглотки методом ПЦР, количественное исследование</t>
  </si>
  <si>
    <t xml:space="preserve">A26.06.047</t>
  </si>
  <si>
    <t xml:space="preserve">Определение антител к вирусу герпеса человека 6 типа (Herpesvirus 6) в крови</t>
  </si>
  <si>
    <t xml:space="preserve">A26.05.011</t>
  </si>
  <si>
    <t xml:space="preserve">Молекулярно-биологическое исследование крови на вирус Эпштейна-Барра (Epstein-Barr virus)</t>
  </si>
  <si>
    <t xml:space="preserve">A26.06.021</t>
  </si>
  <si>
    <t xml:space="preserve">Определение антител к цитомегаловирусу (Cytomegalovirus) в крови</t>
  </si>
  <si>
    <t xml:space="preserve">A26.19.013</t>
  </si>
  <si>
    <t xml:space="preserve">Исследование биологических объектов, обнаруженных в фекалиях, с целью определения их биологического вида</t>
  </si>
  <si>
    <t xml:space="preserve">A26.08.022.001</t>
  </si>
  <si>
    <t xml:space="preserve">Определение ДНК аденовируса (Human Adenovirus) в мазках со слизистой оболочки носоглотки методом ПЦР</t>
  </si>
  <si>
    <t xml:space="preserve">A26.08.023.001</t>
  </si>
  <si>
    <t xml:space="preserve">Определение РНК метапневмовируса (Human Metapneumo virus) в мазках со слизистой оболочки носоглотки методом ПЦР</t>
  </si>
  <si>
    <t xml:space="preserve">A26.08.024.001</t>
  </si>
  <si>
    <t xml:space="preserve">Определение РНК вирусов парагриппа (Human Parainfluenza virus) в мазках со слизистой оболочки носоглотки методом ПЦР</t>
  </si>
  <si>
    <t xml:space="preserve">A26.08.025.001</t>
  </si>
  <si>
    <t xml:space="preserve">Определение РНК риновирусов (Human Rhinovirus) в мазках со слизистой оболочки носоглотки методом ПЦР</t>
  </si>
  <si>
    <t xml:space="preserve">A26.08.026.001</t>
  </si>
  <si>
    <t xml:space="preserve">Определение ДНК бокавируса (Human Bocavirus) в мазках со слизистой оболочки носоглотки методом ПЦР</t>
  </si>
  <si>
    <t xml:space="preserve">A26.08.027.001</t>
  </si>
  <si>
    <t xml:space="preserve">Определение РНК коронавируса ТОРС (SARS-cov) в мазках со слизистой оболочки носоглотки методом ПЦР</t>
  </si>
  <si>
    <t xml:space="preserve">A26.08.028.001</t>
  </si>
  <si>
    <t xml:space="preserve">Определение РНК коронавируса БВРС (MERS-cov) в мазках со слизистой оболочки носоглотки методом ПЦР</t>
  </si>
  <si>
    <t xml:space="preserve">60.0</t>
  </si>
  <si>
    <t xml:space="preserve">24.00.</t>
  </si>
  <si>
    <t xml:space="preserve"> ЭНДОСКОПИЧЕСКИЕ ОПЕРАЦИИ</t>
  </si>
  <si>
    <t xml:space="preserve">60.1</t>
  </si>
  <si>
    <t xml:space="preserve">24.02.208</t>
  </si>
  <si>
    <t xml:space="preserve">A16.20.041.001</t>
  </si>
  <si>
    <t xml:space="preserve">Стерилизация маточных труб с использованием видеоэндоскопических технологий                         </t>
  </si>
  <si>
    <t xml:space="preserve">Лапароскопические операции при внематочной беременности</t>
  </si>
  <si>
    <t xml:space="preserve">60.2</t>
  </si>
  <si>
    <t xml:space="preserve">24.03.187</t>
  </si>
  <si>
    <t xml:space="preserve">A16.20.004.001</t>
  </si>
  <si>
    <t xml:space="preserve">Сальпингэктомия с использованием видеоэндоскопических технологий</t>
  </si>
  <si>
    <t xml:space="preserve">60.3</t>
  </si>
  <si>
    <t xml:space="preserve">24.03.220</t>
  </si>
  <si>
    <t xml:space="preserve">A16.20.092.001</t>
  </si>
  <si>
    <t xml:space="preserve">Удаление плодного яйца из маточной трубы лапароскопическое</t>
  </si>
  <si>
    <t xml:space="preserve">Лапароскопическая операция при женском бесплодии</t>
  </si>
  <si>
    <t xml:space="preserve">60.4</t>
  </si>
  <si>
    <t xml:space="preserve">24.03.184</t>
  </si>
  <si>
    <t xml:space="preserve">A16.30.036.001</t>
  </si>
  <si>
    <t xml:space="preserve">Иссечение очагов эндометриоза с использованием видеоэндоскопических технологий</t>
  </si>
  <si>
    <t xml:space="preserve">60.5</t>
  </si>
  <si>
    <t xml:space="preserve">24.03.185</t>
  </si>
  <si>
    <t xml:space="preserve">A16.20.061.002</t>
  </si>
  <si>
    <t xml:space="preserve">Резекция яичника с использованием видеоэндоскопических технологий с помощью коагулятора</t>
  </si>
  <si>
    <t xml:space="preserve">60.6</t>
  </si>
  <si>
    <t xml:space="preserve">24.03.186</t>
  </si>
  <si>
    <t xml:space="preserve">A16.20.026.001</t>
  </si>
  <si>
    <t xml:space="preserve">Рассечение и иссечение спаек женских половых органов с использованием видеоэндоскопических технологий      </t>
  </si>
  <si>
    <t xml:space="preserve">60.7</t>
  </si>
  <si>
    <t xml:space="preserve">24.03.280</t>
  </si>
  <si>
    <t xml:space="preserve">A16.20.093</t>
  </si>
  <si>
    <t xml:space="preserve">Пластика маточной трубы</t>
  </si>
  <si>
    <t xml:space="preserve">Лапароскопическая операция при кисте яичника</t>
  </si>
  <si>
    <t xml:space="preserve">60.8</t>
  </si>
  <si>
    <t xml:space="preserve">24.03.276</t>
  </si>
  <si>
    <t xml:space="preserve">A16.20.002.001</t>
  </si>
  <si>
    <t xml:space="preserve">Оофорэктомия с использованием видеоэндоскопических технологий</t>
  </si>
  <si>
    <t xml:space="preserve">60.9</t>
  </si>
  <si>
    <t xml:space="preserve">24.03.279</t>
  </si>
  <si>
    <t xml:space="preserve">A16.20.001.001</t>
  </si>
  <si>
    <t xml:space="preserve">Удаление кисты яичника с использованием видеоэндоскопических технологий</t>
  </si>
  <si>
    <t xml:space="preserve">60.10</t>
  </si>
  <si>
    <t xml:space="preserve">24.03.273</t>
  </si>
  <si>
    <t xml:space="preserve">A16.20.003.001</t>
  </si>
  <si>
    <t xml:space="preserve">Сальпинго-оофорэктомия с использованием видеоэндоскопических технологий</t>
  </si>
  <si>
    <t xml:space="preserve">Лапароскопические операции при миоме матки            </t>
  </si>
  <si>
    <t xml:space="preserve">60.11</t>
  </si>
  <si>
    <t xml:space="preserve">24.03.278</t>
  </si>
  <si>
    <t xml:space="preserve">A16.20.035.001</t>
  </si>
  <si>
    <t xml:space="preserve">Миомэктомия (энуклеация миоматозных узлов) с использованием видеоэндоскопических технологий</t>
  </si>
  <si>
    <t xml:space="preserve">60.12</t>
  </si>
  <si>
    <t xml:space="preserve">24.04.141</t>
  </si>
  <si>
    <t xml:space="preserve">A16.20.010.001</t>
  </si>
  <si>
    <t xml:space="preserve">Субтотальная гистерэктомия (ампутация матки) с использованием видеоэндоскопических технологий</t>
  </si>
  <si>
    <t xml:space="preserve">60.13</t>
  </si>
  <si>
    <t xml:space="preserve">24.04.142</t>
  </si>
  <si>
    <t xml:space="preserve">A16.20.011.003</t>
  </si>
  <si>
    <t xml:space="preserve">Тотальная гистерэктомия (экстирпация матки) с придатками лапароскопическая с использованием видеоэндоскопических технологий</t>
  </si>
  <si>
    <t xml:space="preserve">60.14</t>
  </si>
  <si>
    <t xml:space="preserve">24.03.188</t>
  </si>
  <si>
    <t xml:space="preserve">A16.14.009.002</t>
  </si>
  <si>
    <t xml:space="preserve">Холецистэктомия лапароскопическая</t>
  </si>
  <si>
    <t xml:space="preserve">60.15</t>
  </si>
  <si>
    <t xml:space="preserve">24.04.275</t>
  </si>
  <si>
    <t xml:space="preserve">A16.30.005.003</t>
  </si>
  <si>
    <t xml:space="preserve">Устранение грыжи пищеводного отверстия диафрагмы с использованием видеоэндоскопических технологий</t>
  </si>
  <si>
    <t xml:space="preserve">60.16</t>
  </si>
  <si>
    <t xml:space="preserve">24.04.261</t>
  </si>
  <si>
    <t xml:space="preserve">A16.20.019.001</t>
  </si>
  <si>
    <t xml:space="preserve">Восстановление маточного опорного аппарата с использованием видеоэндоскопических технологий</t>
  </si>
  <si>
    <t xml:space="preserve">60.17</t>
  </si>
  <si>
    <t xml:space="preserve">24.04.99</t>
  </si>
  <si>
    <t xml:space="preserve">A16.30.001.001</t>
  </si>
  <si>
    <t xml:space="preserve">Оперативное лечение пахово-бедренной грыжи с использованием видеоэндоскопических технологий</t>
  </si>
  <si>
    <t xml:space="preserve">61.0</t>
  </si>
  <si>
    <t xml:space="preserve">ГИНЕКОЛОГИЧЕСКИЕ ОПЕРАЦИИ</t>
  </si>
  <si>
    <t xml:space="preserve">61.1</t>
  </si>
  <si>
    <t xml:space="preserve">24.01.165</t>
  </si>
  <si>
    <t xml:space="preserve">A11.20.015</t>
  </si>
  <si>
    <t xml:space="preserve">Удаление внутриматочной спирали</t>
  </si>
  <si>
    <t xml:space="preserve">61.2</t>
  </si>
  <si>
    <t xml:space="preserve">24.01.230</t>
  </si>
  <si>
    <t xml:space="preserve">A16.20.005.001</t>
  </si>
  <si>
    <t xml:space="preserve">Расширение шеечного канала</t>
  </si>
  <si>
    <t xml:space="preserve">61.3</t>
  </si>
  <si>
    <t xml:space="preserve">24.01.231</t>
  </si>
  <si>
    <t xml:space="preserve">A11.20.011</t>
  </si>
  <si>
    <t xml:space="preserve">Биопсия шейки матки</t>
  </si>
  <si>
    <t xml:space="preserve">61.4</t>
  </si>
  <si>
    <t xml:space="preserve">24.01.69</t>
  </si>
  <si>
    <t xml:space="preserve">A11.20.008.002</t>
  </si>
  <si>
    <t xml:space="preserve">Раздельное диагностическое выскабливание цервикального канала</t>
  </si>
  <si>
    <t xml:space="preserve">61.5</t>
  </si>
  <si>
    <t xml:space="preserve">24.01.70</t>
  </si>
  <si>
    <t xml:space="preserve">A16.20.091.001</t>
  </si>
  <si>
    <t xml:space="preserve">Марсупиализация абсцесса или кисты большой железы преддверия влагалища</t>
  </si>
  <si>
    <t xml:space="preserve">61.6</t>
  </si>
  <si>
    <t xml:space="preserve">24.01.71</t>
  </si>
  <si>
    <t xml:space="preserve">A11.20.008.001</t>
  </si>
  <si>
    <t xml:space="preserve">Раздельное диагностическое выскабливание полости матки</t>
  </si>
  <si>
    <t xml:space="preserve">61.7</t>
  </si>
  <si>
    <t xml:space="preserve">24.01.75</t>
  </si>
  <si>
    <t xml:space="preserve">A16.20.084</t>
  </si>
  <si>
    <t xml:space="preserve">Удаление полипа женских половых органов</t>
  </si>
  <si>
    <t xml:space="preserve">61.8</t>
  </si>
  <si>
    <t xml:space="preserve">24.01.78</t>
  </si>
  <si>
    <t xml:space="preserve">A11.20.018</t>
  </si>
  <si>
    <t xml:space="preserve">Пункция заднего свода влагалища</t>
  </si>
  <si>
    <t xml:space="preserve">61.9</t>
  </si>
  <si>
    <t xml:space="preserve">24.02.132</t>
  </si>
  <si>
    <t xml:space="preserve">A16.20.033</t>
  </si>
  <si>
    <t xml:space="preserve">Вентрофиксация матки</t>
  </si>
  <si>
    <t xml:space="preserve">61.10</t>
  </si>
  <si>
    <t xml:space="preserve">24.02.135</t>
  </si>
  <si>
    <t xml:space="preserve">A16.20.001</t>
  </si>
  <si>
    <t xml:space="preserve">Удаление кисты яичника</t>
  </si>
  <si>
    <t xml:space="preserve">61.11</t>
  </si>
  <si>
    <t xml:space="preserve">24.02.267</t>
  </si>
  <si>
    <t xml:space="preserve">A16.20.036.001</t>
  </si>
  <si>
    <t xml:space="preserve">Электродиатермоконизация шейки матки</t>
  </si>
  <si>
    <t xml:space="preserve">61.12</t>
  </si>
  <si>
    <t xml:space="preserve">24.02.268</t>
  </si>
  <si>
    <t xml:space="preserve">A16.20.091</t>
  </si>
  <si>
    <t xml:space="preserve">Марсупиализация абсцесса или кисты женских половых органов</t>
  </si>
  <si>
    <t xml:space="preserve">61.13</t>
  </si>
  <si>
    <t xml:space="preserve">24.02.309</t>
  </si>
  <si>
    <t xml:space="preserve">A16.20.035</t>
  </si>
  <si>
    <t xml:space="preserve">Миомэктомия (энуклеация миоматозных узлов) лапаротомическая</t>
  </si>
  <si>
    <t xml:space="preserve">61.14</t>
  </si>
  <si>
    <t xml:space="preserve">24.02.310</t>
  </si>
  <si>
    <t xml:space="preserve">А16.20.101</t>
  </si>
  <si>
    <t xml:space="preserve">Энуклеация кисты большой железы преддверия влагалища</t>
  </si>
  <si>
    <t xml:space="preserve">61.15</t>
  </si>
  <si>
    <t xml:space="preserve">24.02.311</t>
  </si>
  <si>
    <t xml:space="preserve">А16.20.001</t>
  </si>
  <si>
    <t xml:space="preserve">61.16</t>
  </si>
  <si>
    <t xml:space="preserve">24.02.315</t>
  </si>
  <si>
    <t xml:space="preserve">A16.20.006</t>
  </si>
  <si>
    <t xml:space="preserve">Резекция шейки матки</t>
  </si>
  <si>
    <t xml:space="preserve">61.17</t>
  </si>
  <si>
    <t xml:space="preserve">24.02.316</t>
  </si>
  <si>
    <t xml:space="preserve">A16.20.007</t>
  </si>
  <si>
    <t xml:space="preserve">Пластика шейки матки</t>
  </si>
  <si>
    <t xml:space="preserve">61.18</t>
  </si>
  <si>
    <t xml:space="preserve">24.02.369</t>
  </si>
  <si>
    <t xml:space="preserve">A03.20.003</t>
  </si>
  <si>
    <t xml:space="preserve">Гистероскопия</t>
  </si>
  <si>
    <t xml:space="preserve">61.19</t>
  </si>
  <si>
    <t xml:space="preserve">24.03.116</t>
  </si>
  <si>
    <t xml:space="preserve">A16.20.010.002</t>
  </si>
  <si>
    <t xml:space="preserve">Субтотальная гистерэктомия (ампутация матки) с придатками лапаротомическая</t>
  </si>
  <si>
    <t xml:space="preserve">61.20</t>
  </si>
  <si>
    <t xml:space="preserve">24.03.260</t>
  </si>
  <si>
    <t xml:space="preserve">А16.20.028.004</t>
  </si>
  <si>
    <t xml:space="preserve">Срединная кольпоррафия</t>
  </si>
  <si>
    <t xml:space="preserve">61.21</t>
  </si>
  <si>
    <t xml:space="preserve">24.03.261</t>
  </si>
  <si>
    <t xml:space="preserve">А16.20.028.003</t>
  </si>
  <si>
    <t xml:space="preserve">Операции при опущении передней стенки влагалища</t>
  </si>
  <si>
    <t xml:space="preserve">61.22</t>
  </si>
  <si>
    <t xml:space="preserve">24.03.262</t>
  </si>
  <si>
    <t xml:space="preserve">А16.20.028.002</t>
  </si>
  <si>
    <t xml:space="preserve">Операции при опущении задней стенки влагалища</t>
  </si>
  <si>
    <t xml:space="preserve">61.23</t>
  </si>
  <si>
    <t xml:space="preserve">24.03.263</t>
  </si>
  <si>
    <t xml:space="preserve">A03.20.003.001</t>
  </si>
  <si>
    <t xml:space="preserve">Гистерорезектоскопия</t>
  </si>
  <si>
    <t xml:space="preserve">61.24</t>
  </si>
  <si>
    <t xml:space="preserve">24.03.311</t>
  </si>
  <si>
    <t xml:space="preserve">A16.20.061.001</t>
  </si>
  <si>
    <t xml:space="preserve">Резекция яичника с использованием видеоэндоскопических технологий</t>
  </si>
  <si>
    <t xml:space="preserve">61.25</t>
  </si>
  <si>
    <t xml:space="preserve">24.03.312</t>
  </si>
  <si>
    <t xml:space="preserve">A16.20.099</t>
  </si>
  <si>
    <t xml:space="preserve">Гистероскопическая миомэктомия</t>
  </si>
  <si>
    <t xml:space="preserve">61.26</t>
  </si>
  <si>
    <t xml:space="preserve">24.03.314</t>
  </si>
  <si>
    <t xml:space="preserve">A16.20.028</t>
  </si>
  <si>
    <t xml:space="preserve">Операции при опущении стенок матки и влагалища</t>
  </si>
  <si>
    <t xml:space="preserve">61.27</t>
  </si>
  <si>
    <t xml:space="preserve">24.04.229</t>
  </si>
  <si>
    <t xml:space="preserve">А16.20.012</t>
  </si>
  <si>
    <t xml:space="preserve">Влагалищная тотальная гистерэктомия (экстирпация матки) без придатков</t>
  </si>
  <si>
    <t xml:space="preserve">61.28</t>
  </si>
  <si>
    <t xml:space="preserve">24.04.68</t>
  </si>
  <si>
    <t xml:space="preserve">А16.20.011</t>
  </si>
  <si>
    <t xml:space="preserve">Тотальная гистерэктомия (экстирпация матки) лапаротомическая</t>
  </si>
  <si>
    <t xml:space="preserve">61.29</t>
  </si>
  <si>
    <t xml:space="preserve">24.04.442</t>
  </si>
  <si>
    <t xml:space="preserve">A16.20.028.002</t>
  </si>
  <si>
    <t xml:space="preserve">24.04.443</t>
  </si>
  <si>
    <t xml:space="preserve">А16.20.023</t>
  </si>
  <si>
    <t xml:space="preserve">Восстановление влагалищной стенки (введение нитей и филлеров в промежность, восстановление промежности)</t>
  </si>
  <si>
    <t xml:space="preserve">62.0</t>
  </si>
  <si>
    <t xml:space="preserve">ХИРУРГИЧЕСКИЕ ОПЕРАЦИИ</t>
  </si>
  <si>
    <t xml:space="preserve">62.1</t>
  </si>
  <si>
    <t xml:space="preserve">24.01.124</t>
  </si>
  <si>
    <t xml:space="preserve">A16.30.079</t>
  </si>
  <si>
    <t xml:space="preserve">Лапароскопия диагностическая</t>
  </si>
  <si>
    <t xml:space="preserve">62.2</t>
  </si>
  <si>
    <t xml:space="preserve">24.01.07</t>
  </si>
  <si>
    <t xml:space="preserve">Вскрытие панариция (хирургическое отделение)</t>
  </si>
  <si>
    <t xml:space="preserve">62.3</t>
  </si>
  <si>
    <t xml:space="preserve">24.01.08</t>
  </si>
  <si>
    <t xml:space="preserve">A16.30.060</t>
  </si>
  <si>
    <t xml:space="preserve">Иссечение глубокого лигатурного свища</t>
  </si>
  <si>
    <t xml:space="preserve">62.4</t>
  </si>
  <si>
    <t xml:space="preserve">24.01.09</t>
  </si>
  <si>
    <t xml:space="preserve">62.5</t>
  </si>
  <si>
    <t xml:space="preserve">24.02.01</t>
  </si>
  <si>
    <t xml:space="preserve">A16.30.006.002</t>
  </si>
  <si>
    <t xml:space="preserve">Лапаротомия диагностическая</t>
  </si>
  <si>
    <t xml:space="preserve">62.6</t>
  </si>
  <si>
    <t xml:space="preserve">24.02.10</t>
  </si>
  <si>
    <t xml:space="preserve">A16.14.009</t>
  </si>
  <si>
    <t xml:space="preserve">Холецистэктомия</t>
  </si>
  <si>
    <t xml:space="preserve">62.7</t>
  </si>
  <si>
    <t xml:space="preserve">24.02.11</t>
  </si>
  <si>
    <t xml:space="preserve">A16.30.002.001</t>
  </si>
  <si>
    <t xml:space="preserve">Оперативное лечение пупочной грыжи с использованием видеоэндоскопических технологий</t>
  </si>
  <si>
    <t xml:space="preserve">62.8</t>
  </si>
  <si>
    <t xml:space="preserve">24.02.12</t>
  </si>
  <si>
    <t xml:space="preserve">A16.16.018.001</t>
  </si>
  <si>
    <t xml:space="preserve">Стволовая ваготомия</t>
  </si>
  <si>
    <t xml:space="preserve">62.9</t>
  </si>
  <si>
    <t xml:space="preserve">24.02.14</t>
  </si>
  <si>
    <t xml:space="preserve">A16.16.021</t>
  </si>
  <si>
    <t xml:space="preserve">Ушивание язвы желудка или двенадцатиперстной кишки</t>
  </si>
  <si>
    <t xml:space="preserve">62.10</t>
  </si>
  <si>
    <t xml:space="preserve">24.02.16</t>
  </si>
  <si>
    <t xml:space="preserve">A16.18.010</t>
  </si>
  <si>
    <t xml:space="preserve">Дренаж аппендикулярного абсцесса</t>
  </si>
  <si>
    <t xml:space="preserve">62.11</t>
  </si>
  <si>
    <t xml:space="preserve">24.02.17</t>
  </si>
  <si>
    <t xml:space="preserve">A16.30.043</t>
  </si>
  <si>
    <t xml:space="preserve">Вскрытие и дренирование внутрибрюшной флегмоны, абсцесса</t>
  </si>
  <si>
    <t xml:space="preserve">62.12</t>
  </si>
  <si>
    <t xml:space="preserve">24.02.20</t>
  </si>
  <si>
    <t xml:space="preserve">A16.05.002</t>
  </si>
  <si>
    <t xml:space="preserve">Спленэктомия</t>
  </si>
  <si>
    <t xml:space="preserve">62.13</t>
  </si>
  <si>
    <t xml:space="preserve">24.02.25</t>
  </si>
  <si>
    <t xml:space="preserve">A16.17.019</t>
  </si>
  <si>
    <t xml:space="preserve">Энтеростомия</t>
  </si>
  <si>
    <t xml:space="preserve">62.14</t>
  </si>
  <si>
    <t xml:space="preserve">24.02.03</t>
  </si>
  <si>
    <t xml:space="preserve">A16.16.034</t>
  </si>
  <si>
    <t xml:space="preserve">Гастростомия </t>
  </si>
  <si>
    <t xml:space="preserve">62.15</t>
  </si>
  <si>
    <t xml:space="preserve">24.02.05</t>
  </si>
  <si>
    <t xml:space="preserve">A16.22.001</t>
  </si>
  <si>
    <t xml:space="preserve">Гемитиреоидэктомия</t>
  </si>
  <si>
    <t xml:space="preserve">62.16</t>
  </si>
  <si>
    <t xml:space="preserve">24.02.06</t>
  </si>
  <si>
    <t xml:space="preserve">A16.16.020</t>
  </si>
  <si>
    <t xml:space="preserve">Гастроэнтеростомия (без гастрэктомии)</t>
  </si>
  <si>
    <t xml:space="preserve">62.17</t>
  </si>
  <si>
    <t xml:space="preserve">24.02.09</t>
  </si>
  <si>
    <t xml:space="preserve">A16.18.009</t>
  </si>
  <si>
    <t xml:space="preserve">Аппендэктомия</t>
  </si>
  <si>
    <t xml:space="preserve">62.18</t>
  </si>
  <si>
    <t xml:space="preserve">24.03.10</t>
  </si>
  <si>
    <t xml:space="preserve">A16.14.031.002</t>
  </si>
  <si>
    <t xml:space="preserve">Холедоходуоденоанастомоз</t>
  </si>
  <si>
    <t xml:space="preserve">62.19</t>
  </si>
  <si>
    <t xml:space="preserve">24.03.11</t>
  </si>
  <si>
    <t xml:space="preserve">A16.14.015</t>
  </si>
  <si>
    <t xml:space="preserve">Операция на сфинктере Одди</t>
  </si>
  <si>
    <t xml:space="preserve">62.20</t>
  </si>
  <si>
    <t xml:space="preserve">24.03.02</t>
  </si>
  <si>
    <t xml:space="preserve">A16.22.002</t>
  </si>
  <si>
    <t xml:space="preserve">Тиреоидэктомия</t>
  </si>
  <si>
    <t xml:space="preserve">62.21</t>
  </si>
  <si>
    <t xml:space="preserve">24.03.254</t>
  </si>
  <si>
    <t xml:space="preserve">A16.14.009.001</t>
  </si>
  <si>
    <t xml:space="preserve">Холецистэктомия малоинвазивная</t>
  </si>
  <si>
    <t xml:space="preserve">62.22</t>
  </si>
  <si>
    <t xml:space="preserve">24.03.257</t>
  </si>
  <si>
    <t xml:space="preserve">A16.22.003</t>
  </si>
  <si>
    <t xml:space="preserve">Паратиреоидэктомия</t>
  </si>
  <si>
    <t xml:space="preserve">62.23</t>
  </si>
  <si>
    <t xml:space="preserve">24.03.319</t>
  </si>
  <si>
    <t xml:space="preserve">A16.30.001.002</t>
  </si>
  <si>
    <t xml:space="preserve">Оперативное лечение пахово-бедренной грыжи с использованием сетчатых имплантов</t>
  </si>
  <si>
    <t xml:space="preserve">62.24</t>
  </si>
  <si>
    <t xml:space="preserve">24.03.320</t>
  </si>
  <si>
    <t xml:space="preserve">A16.14.018.004</t>
  </si>
  <si>
    <t xml:space="preserve">Фенестрация, склерозирование кист печени</t>
  </si>
  <si>
    <t xml:space="preserve">62.25</t>
  </si>
  <si>
    <t xml:space="preserve">24.03.54</t>
  </si>
  <si>
    <t xml:space="preserve">A16.16.033</t>
  </si>
  <si>
    <t xml:space="preserve">Фундопликация</t>
  </si>
  <si>
    <t xml:space="preserve">62.26</t>
  </si>
  <si>
    <t xml:space="preserve">24.03.06</t>
  </si>
  <si>
    <t xml:space="preserve">A16.16.018.002</t>
  </si>
  <si>
    <t xml:space="preserve">Селективная проксимальная ваготомия без дренирования</t>
  </si>
  <si>
    <t xml:space="preserve">62.27</t>
  </si>
  <si>
    <t xml:space="preserve">24.03.07</t>
  </si>
  <si>
    <t xml:space="preserve">A16.16.017</t>
  </si>
  <si>
    <t xml:space="preserve">Резекция желудка </t>
  </si>
  <si>
    <t xml:space="preserve">62.28</t>
  </si>
  <si>
    <t xml:space="preserve">24.04.01</t>
  </si>
  <si>
    <t xml:space="preserve">А 16.30.024</t>
  </si>
  <si>
    <t xml:space="preserve">Удаление новообразования забрюшинного пространства</t>
  </si>
  <si>
    <t xml:space="preserve">62.29</t>
  </si>
  <si>
    <t xml:space="preserve">24.04.10</t>
  </si>
  <si>
    <t xml:space="preserve">A16.16.017.007</t>
  </si>
  <si>
    <t xml:space="preserve">Резекция оперированного желудка</t>
  </si>
  <si>
    <t xml:space="preserve">62.30</t>
  </si>
  <si>
    <t xml:space="preserve">24.04.154</t>
  </si>
  <si>
    <t xml:space="preserve">A16.22.004.001</t>
  </si>
  <si>
    <t xml:space="preserve">Односторонняя адреналэктомия лапаротомным доступом</t>
  </si>
  <si>
    <t xml:space="preserve">62.31</t>
  </si>
  <si>
    <t xml:space="preserve">24.04.155</t>
  </si>
  <si>
    <t xml:space="preserve">A16.16.017.003</t>
  </si>
  <si>
    <t xml:space="preserve">Резекция желудка дистальная субтотальная комбинированная</t>
  </si>
  <si>
    <t xml:space="preserve">62.32</t>
  </si>
  <si>
    <t xml:space="preserve">24.04.02</t>
  </si>
  <si>
    <t xml:space="preserve">A16.16.015</t>
  </si>
  <si>
    <t xml:space="preserve">Гастрэктомия</t>
  </si>
  <si>
    <t xml:space="preserve">62.33</t>
  </si>
  <si>
    <t xml:space="preserve">24.04.04</t>
  </si>
  <si>
    <t xml:space="preserve">A16.14.019</t>
  </si>
  <si>
    <t xml:space="preserve">Эхинококкэктомия</t>
  </si>
  <si>
    <t xml:space="preserve">62.34</t>
  </si>
  <si>
    <t xml:space="preserve">24.04.05</t>
  </si>
  <si>
    <t xml:space="preserve">A16.15.010</t>
  </si>
  <si>
    <t xml:space="preserve">Панкреатодуоденальная резекция</t>
  </si>
  <si>
    <t xml:space="preserve">62.35</t>
  </si>
  <si>
    <t xml:space="preserve">24.04.06</t>
  </si>
  <si>
    <t xml:space="preserve">A16.15.009</t>
  </si>
  <si>
    <t xml:space="preserve">Резекция поджелудочной железы</t>
  </si>
  <si>
    <t xml:space="preserve">62.36</t>
  </si>
  <si>
    <t xml:space="preserve">24.04.07</t>
  </si>
  <si>
    <t xml:space="preserve">A16.14.034</t>
  </si>
  <si>
    <t xml:space="preserve">Резекция сегмента (сегментов) печени</t>
  </si>
  <si>
    <t xml:space="preserve">62.37</t>
  </si>
  <si>
    <t xml:space="preserve">24.04.08</t>
  </si>
  <si>
    <t xml:space="preserve">A16.14.039</t>
  </si>
  <si>
    <t xml:space="preserve">Реконструктивные операции в воротах печени</t>
  </si>
  <si>
    <t xml:space="preserve">24.03.462</t>
  </si>
  <si>
    <t xml:space="preserve">A16.30.002.002</t>
  </si>
  <si>
    <t xml:space="preserve">Оперативное лечение пупочной грыжи с использованием сетчатых имплантов</t>
  </si>
  <si>
    <t xml:space="preserve">24.03.463</t>
  </si>
  <si>
    <t xml:space="preserve">A16.30.004.002</t>
  </si>
  <si>
    <t xml:space="preserve">Пластика при диастазе прямых мышц живота</t>
  </si>
  <si>
    <t xml:space="preserve">24.03.368</t>
  </si>
  <si>
    <t xml:space="preserve">A16.30.004.011</t>
  </si>
  <si>
    <t xml:space="preserve">Оперативное лечение грыжи передней брюшной стенки с использованием сетчатых имплантов</t>
  </si>
  <si>
    <t xml:space="preserve">24.03.456</t>
  </si>
  <si>
    <t xml:space="preserve">A16.30.008</t>
  </si>
  <si>
    <t xml:space="preserve">Иссечение кожи и подкожно-жировой клетчатки передней брюшной стенки (абдоминопластика)</t>
  </si>
  <si>
    <t xml:space="preserve">24.03.472</t>
  </si>
  <si>
    <t xml:space="preserve">A16.30.004.012</t>
  </si>
  <si>
    <t xml:space="preserve">Оперативное лечение послеоперационной грыжи с использованием сетчатых имплантов</t>
  </si>
  <si>
    <t xml:space="preserve">24.03.473</t>
  </si>
  <si>
    <t xml:space="preserve">A16.30.028.002</t>
  </si>
  <si>
    <t xml:space="preserve">Пластика передней брюшной стенки с пластикой пупка</t>
  </si>
  <si>
    <t xml:space="preserve">24.04.375</t>
  </si>
  <si>
    <t xml:space="preserve">A16.22.002.003</t>
  </si>
  <si>
    <t xml:space="preserve">Тиреоидэктомия с микрохирургическим невролизом возвратного гортанного нерва</t>
  </si>
  <si>
    <t xml:space="preserve">24.04.445</t>
  </si>
  <si>
    <t xml:space="preserve">A16.22.007.004</t>
  </si>
  <si>
    <t xml:space="preserve">Резекция щитовидной железы с микрохирургическим невролизом возвратного гортанного нерва</t>
  </si>
  <si>
    <t xml:space="preserve">24.03.455</t>
  </si>
  <si>
    <t xml:space="preserve">A16.18.009.001</t>
  </si>
  <si>
    <t xml:space="preserve">Аппендэктомия с использованием видеоэндоскопических технологий</t>
  </si>
  <si>
    <t xml:space="preserve">63.0</t>
  </si>
  <si>
    <t xml:space="preserve">ТРАВМАТОЛОГО-ОРТОПЕДИЧЕСКИЕ ОПЕРАЦИИ</t>
  </si>
  <si>
    <t xml:space="preserve">63.1</t>
  </si>
  <si>
    <t xml:space="preserve">24.01.21</t>
  </si>
  <si>
    <t xml:space="preserve">A16.03.021</t>
  </si>
  <si>
    <t xml:space="preserve">Удаление внутреннего фиксирующего устройства (травматолого-ортопедический центр)</t>
  </si>
  <si>
    <t xml:space="preserve">63.2</t>
  </si>
  <si>
    <t xml:space="preserve">24.02.210</t>
  </si>
  <si>
    <t xml:space="preserve">A03.04.001</t>
  </si>
  <si>
    <t xml:space="preserve">Артроскопия диагностическая</t>
  </si>
  <si>
    <t xml:space="preserve">63.3</t>
  </si>
  <si>
    <t xml:space="preserve">24.02.251</t>
  </si>
  <si>
    <t xml:space="preserve">A16.03.089</t>
  </si>
  <si>
    <t xml:space="preserve">Удаление экзостоза, хондромы</t>
  </si>
  <si>
    <t xml:space="preserve">63.4</t>
  </si>
  <si>
    <t xml:space="preserve">24.02.26</t>
  </si>
  <si>
    <t xml:space="preserve">A16.02.004.001</t>
  </si>
  <si>
    <t xml:space="preserve">Иссечение тяжа ладонного апоневроза</t>
  </si>
  <si>
    <t xml:space="preserve">63.5</t>
  </si>
  <si>
    <t xml:space="preserve">24.02.265</t>
  </si>
  <si>
    <t xml:space="preserve">A16.04.003.001</t>
  </si>
  <si>
    <t xml:space="preserve">Артроскопическое удаление свободного или инородного тела сустава</t>
  </si>
  <si>
    <t xml:space="preserve">63.6</t>
  </si>
  <si>
    <t xml:space="preserve">24.02.27</t>
  </si>
  <si>
    <t xml:space="preserve">A16.03.015</t>
  </si>
  <si>
    <t xml:space="preserve">Секвестрэктомия</t>
  </si>
  <si>
    <t xml:space="preserve">63.7</t>
  </si>
  <si>
    <t xml:space="preserve">24.02.28</t>
  </si>
  <si>
    <t xml:space="preserve">A16.04.049</t>
  </si>
  <si>
    <t xml:space="preserve">Вскрытие сустава (артротомия)</t>
  </si>
  <si>
    <t xml:space="preserve">63.8</t>
  </si>
  <si>
    <t xml:space="preserve">24.02.30</t>
  </si>
  <si>
    <t xml:space="preserve">A16.04.024</t>
  </si>
  <si>
    <t xml:space="preserve">Менискэктомия</t>
  </si>
  <si>
    <t xml:space="preserve">63.9</t>
  </si>
  <si>
    <t xml:space="preserve">24.02.36</t>
  </si>
  <si>
    <t xml:space="preserve">A16.03.048</t>
  </si>
  <si>
    <t xml:space="preserve">Установка дистракционного аппарата</t>
  </si>
  <si>
    <t xml:space="preserve">63.10</t>
  </si>
  <si>
    <t xml:space="preserve">24.02.40</t>
  </si>
  <si>
    <t xml:space="preserve">A16.02.009.004</t>
  </si>
  <si>
    <t xml:space="preserve">Наложение шва сухожилия (травматолого-ортопедический центр)</t>
  </si>
  <si>
    <t xml:space="preserve">63.11</t>
  </si>
  <si>
    <t xml:space="preserve">24.02.43</t>
  </si>
  <si>
    <t xml:space="preserve">A16.02.005.002</t>
  </si>
  <si>
    <t xml:space="preserve">Пластика разрыва ключично-акромиального сочленения</t>
  </si>
  <si>
    <t xml:space="preserve">63.12</t>
  </si>
  <si>
    <t xml:space="preserve">24.02.44</t>
  </si>
  <si>
    <t xml:space="preserve">A16.03.028.005</t>
  </si>
  <si>
    <t xml:space="preserve">Открытый остеосинтез надколенника</t>
  </si>
  <si>
    <t xml:space="preserve">63.13</t>
  </si>
  <si>
    <t xml:space="preserve">24.03.22</t>
  </si>
  <si>
    <t xml:space="preserve">A16.04.021.003</t>
  </si>
  <si>
    <t xml:space="preserve">Эндопротезирование тазобедренного сустава однополюсное (без учета эндопротеза)</t>
  </si>
  <si>
    <t xml:space="preserve">63.14</t>
  </si>
  <si>
    <t xml:space="preserve">24.03.25</t>
  </si>
  <si>
    <t xml:space="preserve">A16.03.022</t>
  </si>
  <si>
    <t xml:space="preserve">Остеосинтез</t>
  </si>
  <si>
    <t xml:space="preserve">63.15</t>
  </si>
  <si>
    <t xml:space="preserve">24.03.28</t>
  </si>
  <si>
    <t xml:space="preserve">A16.02.005</t>
  </si>
  <si>
    <t xml:space="preserve">Пластика сухожилия</t>
  </si>
  <si>
    <t xml:space="preserve">63.16</t>
  </si>
  <si>
    <t xml:space="preserve">24.03.30</t>
  </si>
  <si>
    <t xml:space="preserve">A16.04.013.001</t>
  </si>
  <si>
    <t xml:space="preserve">Артродез коленного сустава</t>
  </si>
  <si>
    <t xml:space="preserve">63.17</t>
  </si>
  <si>
    <t xml:space="preserve">24.03.31</t>
  </si>
  <si>
    <t xml:space="preserve">A16.03.024.003</t>
  </si>
  <si>
    <t xml:space="preserve">Реконструкция кости. Остеотомия кости</t>
  </si>
  <si>
    <t xml:space="preserve">63.18</t>
  </si>
  <si>
    <t xml:space="preserve">24.03.32</t>
  </si>
  <si>
    <t xml:space="preserve">A16.03.024.016</t>
  </si>
  <si>
    <t xml:space="preserve">Реконструкция кости. Остеотомия кости с использованием внутренних фиксаторов и аппаратов внешней фиксации</t>
  </si>
  <si>
    <t xml:space="preserve">63.19</t>
  </si>
  <si>
    <t xml:space="preserve">24.03.381</t>
  </si>
  <si>
    <t xml:space="preserve">A16.04.024.001</t>
  </si>
  <si>
    <t xml:space="preserve">Артроскопическая менискэктомия коленного сустава</t>
  </si>
  <si>
    <t xml:space="preserve">63.20</t>
  </si>
  <si>
    <t xml:space="preserve">24.03.383</t>
  </si>
  <si>
    <t xml:space="preserve">A16.03.028</t>
  </si>
  <si>
    <t xml:space="preserve">Открытое лечение перелома с внутренней фиксацией</t>
  </si>
  <si>
    <t xml:space="preserve">63.21</t>
  </si>
  <si>
    <t xml:space="preserve">24.03.384</t>
  </si>
  <si>
    <t xml:space="preserve">A16.03.032</t>
  </si>
  <si>
    <t xml:space="preserve">Операции по поводу множественных переломов и повреждений</t>
  </si>
  <si>
    <t xml:space="preserve">63.22</t>
  </si>
  <si>
    <t xml:space="preserve">24.03.385</t>
  </si>
  <si>
    <t xml:space="preserve">A16.03.022.006</t>
  </si>
  <si>
    <t xml:space="preserve">Интрамедуллярный блокируемый остеосинтез</t>
  </si>
  <si>
    <t xml:space="preserve">63.23</t>
  </si>
  <si>
    <t xml:space="preserve">24.04.14</t>
  </si>
  <si>
    <t xml:space="preserve">A16.04.013.002</t>
  </si>
  <si>
    <t xml:space="preserve">Артродез тазобедренного сустава</t>
  </si>
  <si>
    <t xml:space="preserve">63.24</t>
  </si>
  <si>
    <t xml:space="preserve">24.04.15</t>
  </si>
  <si>
    <t xml:space="preserve">A16.04.021.004</t>
  </si>
  <si>
    <t xml:space="preserve">Эндопротезирование тазобедренного сустава тотальное</t>
  </si>
  <si>
    <t xml:space="preserve">63.25</t>
  </si>
  <si>
    <t xml:space="preserve">24.04.16</t>
  </si>
  <si>
    <t xml:space="preserve">A16.03.023</t>
  </si>
  <si>
    <t xml:space="preserve">Удлинение кости</t>
  </si>
  <si>
    <t xml:space="preserve">63.26</t>
  </si>
  <si>
    <t xml:space="preserve">24.04.164</t>
  </si>
  <si>
    <t xml:space="preserve">A16.04.001</t>
  </si>
  <si>
    <t xml:space="preserve">Открытое лечение вывиха сустава</t>
  </si>
  <si>
    <t xml:space="preserve">63.27</t>
  </si>
  <si>
    <t xml:space="preserve">24.04.314</t>
  </si>
  <si>
    <t xml:space="preserve">A16.03.022.008</t>
  </si>
  <si>
    <t xml:space="preserve">Экстракортикальный остеосинтез перелома костей и разрыва сочленений таза</t>
  </si>
  <si>
    <t xml:space="preserve">63.28</t>
  </si>
  <si>
    <t xml:space="preserve">24.04.325</t>
  </si>
  <si>
    <t xml:space="preserve">A16.04.015.002</t>
  </si>
  <si>
    <t xml:space="preserve">Артроскопическая пластика передней крестообразной связки коленного сустава</t>
  </si>
  <si>
    <t xml:space="preserve">64.0</t>
  </si>
  <si>
    <t xml:space="preserve">ХИРУРГИЧЕСКИЕ ТОРАКАЛЬНЫЕ ОПЕРАЦИИ</t>
  </si>
  <si>
    <t xml:space="preserve">64.1</t>
  </si>
  <si>
    <t xml:space="preserve">24.01.31</t>
  </si>
  <si>
    <t xml:space="preserve">A16.16.006</t>
  </si>
  <si>
    <t xml:space="preserve">Бужирование пищевода</t>
  </si>
  <si>
    <t xml:space="preserve">64.2</t>
  </si>
  <si>
    <t xml:space="preserve">24.01.32</t>
  </si>
  <si>
    <t xml:space="preserve">A16.09.004</t>
  </si>
  <si>
    <t xml:space="preserve">Дренирование плевральной полости (торокоцентез)</t>
  </si>
  <si>
    <t xml:space="preserve">64.3</t>
  </si>
  <si>
    <t xml:space="preserve">24.01.33</t>
  </si>
  <si>
    <t xml:space="preserve">A16.16.032</t>
  </si>
  <si>
    <t xml:space="preserve">Кардиодилятация пищевода</t>
  </si>
  <si>
    <t xml:space="preserve">64.4</t>
  </si>
  <si>
    <t xml:space="preserve">24.01.34</t>
  </si>
  <si>
    <t xml:space="preserve">A11.09.003.002</t>
  </si>
  <si>
    <t xml:space="preserve">Пункция плевральной полости под контролем ультразвукового исследования</t>
  </si>
  <si>
    <t xml:space="preserve">64.5</t>
  </si>
  <si>
    <t xml:space="preserve">24.02.55</t>
  </si>
  <si>
    <t xml:space="preserve">A16.03.083</t>
  </si>
  <si>
    <t xml:space="preserve">Резекция ребра</t>
  </si>
  <si>
    <t xml:space="preserve">64.6</t>
  </si>
  <si>
    <t xml:space="preserve">24.02.58</t>
  </si>
  <si>
    <t xml:space="preserve">A16.09.013</t>
  </si>
  <si>
    <t xml:space="preserve">Удаление новообразования легкого (атипичная резекция)</t>
  </si>
  <si>
    <t xml:space="preserve">64.7</t>
  </si>
  <si>
    <t xml:space="preserve">24.02.60</t>
  </si>
  <si>
    <t xml:space="preserve">A16.09.012</t>
  </si>
  <si>
    <t xml:space="preserve">Удаление инородного тела трахеи, бронха или легкого</t>
  </si>
  <si>
    <t xml:space="preserve">64.8</t>
  </si>
  <si>
    <t xml:space="preserve">24.02.61</t>
  </si>
  <si>
    <t xml:space="preserve">A16.11.001</t>
  </si>
  <si>
    <t xml:space="preserve">Медиастинотомия</t>
  </si>
  <si>
    <t xml:space="preserve">64.9</t>
  </si>
  <si>
    <t xml:space="preserve">24.02.62</t>
  </si>
  <si>
    <t xml:space="preserve">A16.11.003</t>
  </si>
  <si>
    <t xml:space="preserve">Дренирование средостения</t>
  </si>
  <si>
    <t xml:space="preserve">64.10</t>
  </si>
  <si>
    <t xml:space="preserve">24.02.63</t>
  </si>
  <si>
    <t xml:space="preserve">A16.09.006</t>
  </si>
  <si>
    <t xml:space="preserve">Торакотомия (диагностическая)</t>
  </si>
  <si>
    <t xml:space="preserve">64.11</t>
  </si>
  <si>
    <t xml:space="preserve">24.02.64</t>
  </si>
  <si>
    <t xml:space="preserve">Торакотомия (эксилоративная)</t>
  </si>
  <si>
    <t xml:space="preserve">64.12</t>
  </si>
  <si>
    <t xml:space="preserve">24.02.65</t>
  </si>
  <si>
    <t xml:space="preserve">A16.20.032.001</t>
  </si>
  <si>
    <t xml:space="preserve">Резекция молочной железы радикальная с региональной лимфаденэктомией</t>
  </si>
  <si>
    <t xml:space="preserve">64.13</t>
  </si>
  <si>
    <t xml:space="preserve">24.02.128</t>
  </si>
  <si>
    <t xml:space="preserve">A16.03.024</t>
  </si>
  <si>
    <t xml:space="preserve">Реконструкция кости</t>
  </si>
  <si>
    <t xml:space="preserve">64.14</t>
  </si>
  <si>
    <t xml:space="preserve">24.02.274</t>
  </si>
  <si>
    <t xml:space="preserve">A16.03.028.001</t>
  </si>
  <si>
    <t xml:space="preserve">Остеосинтез грудины</t>
  </si>
  <si>
    <t xml:space="preserve">64.15</t>
  </si>
  <si>
    <t xml:space="preserve">24.02.352</t>
  </si>
  <si>
    <t xml:space="preserve">A03.10.001</t>
  </si>
  <si>
    <t xml:space="preserve">Торакоскопия </t>
  </si>
  <si>
    <t xml:space="preserve">64.16</t>
  </si>
  <si>
    <t xml:space="preserve">24.02.353</t>
  </si>
  <si>
    <t xml:space="preserve">A16.20.032</t>
  </si>
  <si>
    <t xml:space="preserve">Резекция молочной железы</t>
  </si>
  <si>
    <t xml:space="preserve">64.17</t>
  </si>
  <si>
    <t xml:space="preserve">24.03.47</t>
  </si>
  <si>
    <t xml:space="preserve">A16.09.009</t>
  </si>
  <si>
    <t xml:space="preserve">Лобэктомия (удаление доли легкого)</t>
  </si>
  <si>
    <t xml:space="preserve">64.18</t>
  </si>
  <si>
    <t xml:space="preserve">24.03.49</t>
  </si>
  <si>
    <t xml:space="preserve">A16.11.002.001</t>
  </si>
  <si>
    <t xml:space="preserve">Удаление новообразования средостения с использованием видеоэндоскопических технологий</t>
  </si>
  <si>
    <t xml:space="preserve">64.19</t>
  </si>
  <si>
    <t xml:space="preserve">24.03.51</t>
  </si>
  <si>
    <t xml:space="preserve">A16.09.019</t>
  </si>
  <si>
    <t xml:space="preserve">Торакопластика</t>
  </si>
  <si>
    <t xml:space="preserve">64.20</t>
  </si>
  <si>
    <t xml:space="preserve">24.03.52</t>
  </si>
  <si>
    <t xml:space="preserve">A16.20.043</t>
  </si>
  <si>
    <t xml:space="preserve">Мастэктомия </t>
  </si>
  <si>
    <t xml:space="preserve">64.21</t>
  </si>
  <si>
    <t xml:space="preserve">24.03.56</t>
  </si>
  <si>
    <t xml:space="preserve">A16.09.006.001</t>
  </si>
  <si>
    <t xml:space="preserve">Торакотомия. Ушивание легкого</t>
  </si>
  <si>
    <t xml:space="preserve">64.22</t>
  </si>
  <si>
    <t xml:space="preserve">24.03.215</t>
  </si>
  <si>
    <t xml:space="preserve">A16.09.014</t>
  </si>
  <si>
    <t xml:space="preserve">Пневмонэктомия</t>
  </si>
  <si>
    <t xml:space="preserve">64.23</t>
  </si>
  <si>
    <t xml:space="preserve">24.03.217</t>
  </si>
  <si>
    <t xml:space="preserve">A16.16.012</t>
  </si>
  <si>
    <t xml:space="preserve">Иссечение дивертикула пищевода</t>
  </si>
  <si>
    <t xml:space="preserve">64.24</t>
  </si>
  <si>
    <t xml:space="preserve">24.03.223</t>
  </si>
  <si>
    <t xml:space="preserve">A16.09.027</t>
  </si>
  <si>
    <t xml:space="preserve">Стернотомия</t>
  </si>
  <si>
    <t xml:space="preserve">64.25</t>
  </si>
  <si>
    <t xml:space="preserve">24.03.375</t>
  </si>
  <si>
    <t xml:space="preserve">Торакоскопия (при травме грудной клетки, остановка кровотечения)</t>
  </si>
  <si>
    <t xml:space="preserve">64.26</t>
  </si>
  <si>
    <t xml:space="preserve">24.03.376</t>
  </si>
  <si>
    <t xml:space="preserve">A16.09.007.002</t>
  </si>
  <si>
    <t xml:space="preserve">Плеврэктомия видеоторакоскопическая</t>
  </si>
  <si>
    <t xml:space="preserve">64.27</t>
  </si>
  <si>
    <t xml:space="preserve">24.04.152</t>
  </si>
  <si>
    <t xml:space="preserve">A16.16.027.001</t>
  </si>
  <si>
    <t xml:space="preserve">Экстирпация пищевода видеоторакоскопическая</t>
  </si>
  <si>
    <t xml:space="preserve">64.28</t>
  </si>
  <si>
    <t xml:space="preserve">24.04.176</t>
  </si>
  <si>
    <t xml:space="preserve">A16.16.026.002</t>
  </si>
  <si>
    <t xml:space="preserve">Пластика пищевода толстой кишкой</t>
  </si>
  <si>
    <t xml:space="preserve">64.29</t>
  </si>
  <si>
    <t xml:space="preserve">24.04.177</t>
  </si>
  <si>
    <t xml:space="preserve">A16.09.015.006</t>
  </si>
  <si>
    <t xml:space="preserve">Бронхопластическая резекция легкого с формированием полибронхиальных анастомозов</t>
  </si>
  <si>
    <t xml:space="preserve">64.30</t>
  </si>
  <si>
    <t xml:space="preserve">24.04.24</t>
  </si>
  <si>
    <t xml:space="preserve">A16.09.015.004</t>
  </si>
  <si>
    <t xml:space="preserve">Видеоассистированная(ые) атипичная(ые) резекция(ии) легкого (первичные, повторные, двухсторонние)</t>
  </si>
  <si>
    <t xml:space="preserve">64.31</t>
  </si>
  <si>
    <t xml:space="preserve">24.04.25</t>
  </si>
  <si>
    <t xml:space="preserve">A16.09.014.005</t>
  </si>
  <si>
    <t xml:space="preserve">Пневмонэктомия расширенная</t>
  </si>
  <si>
    <t xml:space="preserve">64.32</t>
  </si>
  <si>
    <t xml:space="preserve">24.04.26</t>
  </si>
  <si>
    <t xml:space="preserve">A16.09.041</t>
  </si>
  <si>
    <t xml:space="preserve">Декортикация легкого</t>
  </si>
  <si>
    <t xml:space="preserve">64.33</t>
  </si>
  <si>
    <t xml:space="preserve">24.04.27</t>
  </si>
  <si>
    <t xml:space="preserve">A16.16.027</t>
  </si>
  <si>
    <t xml:space="preserve">Экстирпация пищевода</t>
  </si>
  <si>
    <t xml:space="preserve">64.34</t>
  </si>
  <si>
    <t xml:space="preserve">24.04.28</t>
  </si>
  <si>
    <t xml:space="preserve">A16.16.026.001</t>
  </si>
  <si>
    <t xml:space="preserve">Пластика пищевода желудком</t>
  </si>
  <si>
    <t xml:space="preserve">64.35</t>
  </si>
  <si>
    <t xml:space="preserve">24.04.282</t>
  </si>
  <si>
    <t xml:space="preserve">A16.09.009.007</t>
  </si>
  <si>
    <t xml:space="preserve">Билобэктомия расширенная при новообразованиях легких</t>
  </si>
  <si>
    <t xml:space="preserve">64.36</t>
  </si>
  <si>
    <t xml:space="preserve">24.04.283</t>
  </si>
  <si>
    <t xml:space="preserve">A16.10.016</t>
  </si>
  <si>
    <t xml:space="preserve">Ушивание поврежденного миокарда</t>
  </si>
  <si>
    <t xml:space="preserve">64.37</t>
  </si>
  <si>
    <t xml:space="preserve">24.04.29</t>
  </si>
  <si>
    <t xml:space="preserve">A16.16.041.006</t>
  </si>
  <si>
    <t xml:space="preserve">Эзофагоэнтероанастомоз</t>
  </si>
  <si>
    <t xml:space="preserve">64.38</t>
  </si>
  <si>
    <t xml:space="preserve">24.04.110</t>
  </si>
  <si>
    <t xml:space="preserve">A16.09.015.008</t>
  </si>
  <si>
    <t xml:space="preserve">Резекция легких видеоторакоскопическая</t>
  </si>
  <si>
    <t xml:space="preserve">64.39</t>
  </si>
  <si>
    <t xml:space="preserve">24.04.315</t>
  </si>
  <si>
    <t xml:space="preserve">A16.09.009.010</t>
  </si>
  <si>
    <t xml:space="preserve">Лобэктомия. Видеоторакоскопическая резекция легких</t>
  </si>
  <si>
    <t xml:space="preserve">65.0</t>
  </si>
  <si>
    <t xml:space="preserve">ОЖОГОВЫЕ ОПЕРАЦИИ </t>
  </si>
  <si>
    <t xml:space="preserve">65.1</t>
  </si>
  <si>
    <t xml:space="preserve">24.01.58</t>
  </si>
  <si>
    <t xml:space="preserve">А16.01.010</t>
  </si>
  <si>
    <t xml:space="preserve">Аутодермопластика</t>
  </si>
  <si>
    <t xml:space="preserve">65.2</t>
  </si>
  <si>
    <t xml:space="preserve">24.01.60</t>
  </si>
  <si>
    <t xml:space="preserve">А 16.01.022</t>
  </si>
  <si>
    <t xml:space="preserve">Дермабразия</t>
  </si>
  <si>
    <t xml:space="preserve">65.3</t>
  </si>
  <si>
    <t xml:space="preserve">24.01.61</t>
  </si>
  <si>
    <t xml:space="preserve">А 16.01.003</t>
  </si>
  <si>
    <t xml:space="preserve">Некрэктомия</t>
  </si>
  <si>
    <t xml:space="preserve">65.4</t>
  </si>
  <si>
    <t xml:space="preserve">24.01.62</t>
  </si>
  <si>
    <t xml:space="preserve">А 16.01.010.005</t>
  </si>
  <si>
    <t xml:space="preserve">Свободная кожная пластика дерматомным перфорированным лоскутом</t>
  </si>
  <si>
    <t xml:space="preserve">65.5</t>
  </si>
  <si>
    <t xml:space="preserve">24.01.65</t>
  </si>
  <si>
    <t xml:space="preserve">А16.01.010.001</t>
  </si>
  <si>
    <t xml:space="preserve">Кожная пластика для закрытия раны с использованием метода дерматензии</t>
  </si>
  <si>
    <t xml:space="preserve">65.6</t>
  </si>
  <si>
    <t xml:space="preserve">24.02.113</t>
  </si>
  <si>
    <t xml:space="preserve">А16.03.058</t>
  </si>
  <si>
    <t xml:space="preserve">Остеонекрэктомия</t>
  </si>
  <si>
    <t xml:space="preserve">65.7</t>
  </si>
  <si>
    <t xml:space="preserve">24.02.122</t>
  </si>
  <si>
    <t xml:space="preserve">А 16.01.023</t>
  </si>
  <si>
    <t xml:space="preserve">Иссечение рубцов кожи</t>
  </si>
  <si>
    <t xml:space="preserve">65.8</t>
  </si>
  <si>
    <t xml:space="preserve">24.02.123</t>
  </si>
  <si>
    <t xml:space="preserve">А16.03.023</t>
  </si>
  <si>
    <t xml:space="preserve">65.9</t>
  </si>
  <si>
    <t xml:space="preserve">24.02.130</t>
  </si>
  <si>
    <t xml:space="preserve">А 16.01.035</t>
  </si>
  <si>
    <t xml:space="preserve">Иссечение кожи и подкожной жировой клетчатки</t>
  </si>
  <si>
    <t xml:space="preserve">65.10</t>
  </si>
  <si>
    <t xml:space="preserve">24.04.175</t>
  </si>
  <si>
    <t xml:space="preserve">А16.01.010.004</t>
  </si>
  <si>
    <t xml:space="preserve">Перекрестная кожная пластика</t>
  </si>
  <si>
    <t xml:space="preserve">66.0</t>
  </si>
  <si>
    <t xml:space="preserve">ОФТАЛЬМОЛОГИЧЕСКИЕ ОПЕРАЦИИ </t>
  </si>
  <si>
    <t xml:space="preserve">66.1</t>
  </si>
  <si>
    <t xml:space="preserve">24.01.118</t>
  </si>
  <si>
    <t xml:space="preserve">A16.26.011</t>
  </si>
  <si>
    <t xml:space="preserve">Зондирование слезных канальцев, активация слезных точек</t>
  </si>
  <si>
    <t xml:space="preserve">66.2</t>
  </si>
  <si>
    <t xml:space="preserve">24.01.119</t>
  </si>
  <si>
    <t xml:space="preserve">A16.26.014</t>
  </si>
  <si>
    <t xml:space="preserve">Удаление контагиозного моллюска, вскрытие малых ретенционных кист век и конъюнктивы, ячменя, абсцесса века</t>
  </si>
  <si>
    <t xml:space="preserve">66.3</t>
  </si>
  <si>
    <t xml:space="preserve">24.01.120</t>
  </si>
  <si>
    <t xml:space="preserve">Удаление новообразования век</t>
  </si>
  <si>
    <t xml:space="preserve">66.4</t>
  </si>
  <si>
    <t xml:space="preserve">24.01.121</t>
  </si>
  <si>
    <t xml:space="preserve">A16.26.020</t>
  </si>
  <si>
    <t xml:space="preserve">Устранение энтропиона или эктропиона</t>
  </si>
  <si>
    <t xml:space="preserve">66.5</t>
  </si>
  <si>
    <t xml:space="preserve">24.01.122</t>
  </si>
  <si>
    <t xml:space="preserve">A16.26.044</t>
  </si>
  <si>
    <t xml:space="preserve">Удаление птеригиума</t>
  </si>
  <si>
    <t xml:space="preserve">66.6</t>
  </si>
  <si>
    <t xml:space="preserve">24.02.186</t>
  </si>
  <si>
    <t xml:space="preserve">A16.26.018</t>
  </si>
  <si>
    <t xml:space="preserve">Эпиляция ресниц</t>
  </si>
  <si>
    <t xml:space="preserve">66.7</t>
  </si>
  <si>
    <t xml:space="preserve">24.02.187</t>
  </si>
  <si>
    <t xml:space="preserve">A16.26.021.001</t>
  </si>
  <si>
    <t xml:space="preserve">Устранение птоза</t>
  </si>
  <si>
    <t xml:space="preserve">66.8</t>
  </si>
  <si>
    <t xml:space="preserve">24.02.190</t>
  </si>
  <si>
    <t xml:space="preserve">A16.26.041</t>
  </si>
  <si>
    <t xml:space="preserve">Пластика конъюнктивальной полости</t>
  </si>
  <si>
    <t xml:space="preserve">66.9</t>
  </si>
  <si>
    <t xml:space="preserve">24.02.191</t>
  </si>
  <si>
    <t xml:space="preserve">A16.26.092</t>
  </si>
  <si>
    <t xml:space="preserve">Экстракция хрусталика</t>
  </si>
  <si>
    <t xml:space="preserve">66.10</t>
  </si>
  <si>
    <t xml:space="preserve">24.02.192</t>
  </si>
  <si>
    <t xml:space="preserve">A16.26.075</t>
  </si>
  <si>
    <t xml:space="preserve">Склеропластика</t>
  </si>
  <si>
    <t xml:space="preserve">66.11</t>
  </si>
  <si>
    <t xml:space="preserve">24.02.252</t>
  </si>
  <si>
    <t xml:space="preserve">A16.26.054</t>
  </si>
  <si>
    <t xml:space="preserve">Парацентез, пункция передней камеры глаза</t>
  </si>
  <si>
    <t xml:space="preserve">66.12</t>
  </si>
  <si>
    <t xml:space="preserve">24.02.319</t>
  </si>
  <si>
    <t xml:space="preserve">A16.26.055</t>
  </si>
  <si>
    <t xml:space="preserve">Промывание передней камеры глаза</t>
  </si>
  <si>
    <t xml:space="preserve">66.13</t>
  </si>
  <si>
    <t xml:space="preserve">24.02.320</t>
  </si>
  <si>
    <t xml:space="preserve">A16.26.060</t>
  </si>
  <si>
    <t xml:space="preserve">Иридэктомия</t>
  </si>
  <si>
    <t xml:space="preserve">66.14</t>
  </si>
  <si>
    <t xml:space="preserve">24.03.170</t>
  </si>
  <si>
    <t xml:space="preserve">A16.26.031</t>
  </si>
  <si>
    <t xml:space="preserve">Рецессия, тенорафия глазной мышцы</t>
  </si>
  <si>
    <t xml:space="preserve">66.15</t>
  </si>
  <si>
    <t xml:space="preserve">24.03.318</t>
  </si>
  <si>
    <t xml:space="preserve">A16.26.094</t>
  </si>
  <si>
    <t xml:space="preserve">Имплантация интраокулярной линзы</t>
  </si>
  <si>
    <t xml:space="preserve">66.16</t>
  </si>
  <si>
    <t xml:space="preserve">24.03.354</t>
  </si>
  <si>
    <t xml:space="preserve">A16.26.069</t>
  </si>
  <si>
    <t xml:space="preserve">Трабекулотомия (субсклеральная  с задней склерэктомией)</t>
  </si>
  <si>
    <t xml:space="preserve">66.17</t>
  </si>
  <si>
    <t xml:space="preserve">24.03.359</t>
  </si>
  <si>
    <t xml:space="preserve">A16.26.070</t>
  </si>
  <si>
    <t xml:space="preserve">Трабекулоэктомия (синустрабекулоэктомия)</t>
  </si>
  <si>
    <t xml:space="preserve">66.18</t>
  </si>
  <si>
    <t xml:space="preserve">24.03.361</t>
  </si>
  <si>
    <t xml:space="preserve">A16.26.099</t>
  </si>
  <si>
    <t xml:space="preserve">Эвисцерация глазного яблока</t>
  </si>
  <si>
    <t xml:space="preserve">66.19</t>
  </si>
  <si>
    <t xml:space="preserve">24.04.160</t>
  </si>
  <si>
    <t xml:space="preserve">A16.26.093.002</t>
  </si>
  <si>
    <t xml:space="preserve">Факоэмульсификация с имплантацией интраокулярной линзы</t>
  </si>
  <si>
    <t xml:space="preserve">66.20</t>
  </si>
  <si>
    <t xml:space="preserve">24.04.263</t>
  </si>
  <si>
    <t xml:space="preserve">A16.26.130</t>
  </si>
  <si>
    <t xml:space="preserve">Имплантация дренажа антиглаукоматозного</t>
  </si>
  <si>
    <t xml:space="preserve">66.21</t>
  </si>
  <si>
    <t xml:space="preserve">24.04.300</t>
  </si>
  <si>
    <t xml:space="preserve">A16.26.086.001</t>
  </si>
  <si>
    <t xml:space="preserve">Интравитреальное введение лекарственных препаратов</t>
  </si>
  <si>
    <t xml:space="preserve">24.04.358</t>
  </si>
  <si>
    <t xml:space="preserve">Интравитреальное введение лекарственных препаратов (имплант дексаметазона)</t>
  </si>
  <si>
    <t xml:space="preserve">24.03.474</t>
  </si>
  <si>
    <t xml:space="preserve">A16.26.089.002</t>
  </si>
  <si>
    <t xml:space="preserve">Витреоэктомия задняя субтотальная закрытая</t>
  </si>
  <si>
    <t xml:space="preserve">24.01.254</t>
  </si>
  <si>
    <t xml:space="preserve">A16.26.080</t>
  </si>
  <si>
    <t xml:space="preserve">Удаление инородного тела, паразитов из заднего сегмента глаза</t>
  </si>
  <si>
    <t xml:space="preserve">24.04.359</t>
  </si>
  <si>
    <t xml:space="preserve">A16.26.093</t>
  </si>
  <si>
    <t xml:space="preserve">Факоэмульсификация без интраокулярной линзы. Факофрагментация, факоаспирация</t>
  </si>
  <si>
    <t xml:space="preserve">66.22</t>
  </si>
  <si>
    <t xml:space="preserve">24.04.85</t>
  </si>
  <si>
    <t xml:space="preserve">67.0</t>
  </si>
  <si>
    <t xml:space="preserve">ОПЕРАЦИИ СОСУДИСТОЙ ХИРУРГИИ</t>
  </si>
  <si>
    <t xml:space="preserve">67.1</t>
  </si>
  <si>
    <t xml:space="preserve">24.02.247</t>
  </si>
  <si>
    <t xml:space="preserve">A16.30.017</t>
  </si>
  <si>
    <t xml:space="preserve">Ампутация нижней конечности</t>
  </si>
  <si>
    <t xml:space="preserve">67.2</t>
  </si>
  <si>
    <t xml:space="preserve">24.02.256</t>
  </si>
  <si>
    <t xml:space="preserve">A16.12.019.001</t>
  </si>
  <si>
    <t xml:space="preserve">Ревизия бедренных артерий</t>
  </si>
  <si>
    <t xml:space="preserve">67.3</t>
  </si>
  <si>
    <t xml:space="preserve">24.02.66</t>
  </si>
  <si>
    <t xml:space="preserve">A16.24.015.002</t>
  </si>
  <si>
    <t xml:space="preserve">Симпатэктомия поясничная</t>
  </si>
  <si>
    <t xml:space="preserve">67.4</t>
  </si>
  <si>
    <t xml:space="preserve">24.02.67</t>
  </si>
  <si>
    <t xml:space="preserve">A16.12.014</t>
  </si>
  <si>
    <t xml:space="preserve">Перевязка сосуда</t>
  </si>
  <si>
    <t xml:space="preserve">67.5</t>
  </si>
  <si>
    <t xml:space="preserve">24.02.68</t>
  </si>
  <si>
    <t xml:space="preserve">A16.12.009</t>
  </si>
  <si>
    <t xml:space="preserve">Тромбэндартерэктомия</t>
  </si>
  <si>
    <t xml:space="preserve">67.6</t>
  </si>
  <si>
    <t xml:space="preserve">24.03.227</t>
  </si>
  <si>
    <t xml:space="preserve">A16.03.036</t>
  </si>
  <si>
    <t xml:space="preserve">Реваскуляризирующая остеоперфорация</t>
  </si>
  <si>
    <t xml:space="preserve">67.7</t>
  </si>
  <si>
    <t xml:space="preserve">24.03.345</t>
  </si>
  <si>
    <t xml:space="preserve">A16.12.006.003</t>
  </si>
  <si>
    <t xml:space="preserve">Диссекция перфорантных вен с использованием видеоэндоскопических технологий</t>
  </si>
  <si>
    <t xml:space="preserve">67.8</t>
  </si>
  <si>
    <t xml:space="preserve">24.03.60</t>
  </si>
  <si>
    <t xml:space="preserve">A16.12.053</t>
  </si>
  <si>
    <t xml:space="preserve">Удаление артерио-венозной мальформации (отделение сосудистой хирургии)</t>
  </si>
  <si>
    <t xml:space="preserve">67.9</t>
  </si>
  <si>
    <t xml:space="preserve">24.03.62</t>
  </si>
  <si>
    <t xml:space="preserve">A16.12.018</t>
  </si>
  <si>
    <t xml:space="preserve">Сшивание сосуда</t>
  </si>
  <si>
    <t xml:space="preserve">67.10</t>
  </si>
  <si>
    <t xml:space="preserve">24.03.63</t>
  </si>
  <si>
    <t xml:space="preserve">A16.12.008.009</t>
  </si>
  <si>
    <t xml:space="preserve">Эндартерэктомия с пластикой магистральных сосудов</t>
  </si>
  <si>
    <t xml:space="preserve">67.11</t>
  </si>
  <si>
    <t xml:space="preserve">24.03.64</t>
  </si>
  <si>
    <t xml:space="preserve">A16.12.006.001</t>
  </si>
  <si>
    <t xml:space="preserve">Удаление поверхностных вен нижней конечности</t>
  </si>
  <si>
    <t xml:space="preserve">67.12</t>
  </si>
  <si>
    <t xml:space="preserve">24.03.65</t>
  </si>
  <si>
    <t xml:space="preserve">A16.12.035.002</t>
  </si>
  <si>
    <t xml:space="preserve">Прямая тромбэктомия из магистральных вен</t>
  </si>
  <si>
    <t xml:space="preserve">67.13</t>
  </si>
  <si>
    <t xml:space="preserve">24.04.213</t>
  </si>
  <si>
    <t xml:space="preserve">A16.12.010</t>
  </si>
  <si>
    <t xml:space="preserve">Резекция сосуда с реанастомозом</t>
  </si>
  <si>
    <t xml:space="preserve">67.14</t>
  </si>
  <si>
    <t xml:space="preserve">24.04.214</t>
  </si>
  <si>
    <t xml:space="preserve">A16.12.036</t>
  </si>
  <si>
    <t xml:space="preserve">Пликация нижней полой вены</t>
  </si>
  <si>
    <t xml:space="preserve">67.15</t>
  </si>
  <si>
    <t xml:space="preserve">24.04.241</t>
  </si>
  <si>
    <t xml:space="preserve">A16.12.008.002</t>
  </si>
  <si>
    <t xml:space="preserve">Эндартерэктомия каротидная с пластикой</t>
  </si>
  <si>
    <t xml:space="preserve">67.16</t>
  </si>
  <si>
    <t xml:space="preserve">24.04.242</t>
  </si>
  <si>
    <t xml:space="preserve">A16.12.038.008</t>
  </si>
  <si>
    <t xml:space="preserve">Сонно-подключичное шунтирование</t>
  </si>
  <si>
    <t xml:space="preserve">67.17</t>
  </si>
  <si>
    <t xml:space="preserve">24.04.30</t>
  </si>
  <si>
    <t xml:space="preserve">A16.12.038.006</t>
  </si>
  <si>
    <t xml:space="preserve">Бедренно-подколенное шунтирование</t>
  </si>
  <si>
    <t xml:space="preserve">67.18</t>
  </si>
  <si>
    <t xml:space="preserve">24.04.31</t>
  </si>
  <si>
    <t xml:space="preserve">A16.12.033</t>
  </si>
  <si>
    <t xml:space="preserve">Формирование артерио-венозной фистулы</t>
  </si>
  <si>
    <t xml:space="preserve">67.19</t>
  </si>
  <si>
    <t xml:space="preserve">24.04.32</t>
  </si>
  <si>
    <t xml:space="preserve">A16.12.038</t>
  </si>
  <si>
    <t xml:space="preserve">Операция шунтирующая на дистальных артериях</t>
  </si>
  <si>
    <t xml:space="preserve">67.20</t>
  </si>
  <si>
    <t xml:space="preserve">24.04.33</t>
  </si>
  <si>
    <t xml:space="preserve">A16.12.038.002</t>
  </si>
  <si>
    <t xml:space="preserve">Микрохирургическая шунтирующая операция ниже щели коленного сустава</t>
  </si>
  <si>
    <t xml:space="preserve">67.21</t>
  </si>
  <si>
    <t xml:space="preserve">24.04.34</t>
  </si>
  <si>
    <t xml:space="preserve">A16.12.038.010</t>
  </si>
  <si>
    <t xml:space="preserve">Аорто-бедренное бифуркационное шунтирование</t>
  </si>
  <si>
    <t xml:space="preserve">67.22</t>
  </si>
  <si>
    <t xml:space="preserve">24.04.35</t>
  </si>
  <si>
    <t xml:space="preserve">A16.12.038.012</t>
  </si>
  <si>
    <t xml:space="preserve">Аорто-глубокобедренное шунтирование</t>
  </si>
  <si>
    <t xml:space="preserve">67.23</t>
  </si>
  <si>
    <t xml:space="preserve">24.04.36</t>
  </si>
  <si>
    <t xml:space="preserve">A16.12.054</t>
  </si>
  <si>
    <t xml:space="preserve">Протезирование артерий</t>
  </si>
  <si>
    <t xml:space="preserve">67.24</t>
  </si>
  <si>
    <t xml:space="preserve">24.04.37</t>
  </si>
  <si>
    <t xml:space="preserve">A16.12.011.003</t>
  </si>
  <si>
    <t xml:space="preserve">Резекция почечной артерии с протезированием</t>
  </si>
  <si>
    <t xml:space="preserve">67.25</t>
  </si>
  <si>
    <t xml:space="preserve">24.04.38</t>
  </si>
  <si>
    <t xml:space="preserve">A16.12.013</t>
  </si>
  <si>
    <t xml:space="preserve">Аневризмэктомия</t>
  </si>
  <si>
    <t xml:space="preserve">67.26</t>
  </si>
  <si>
    <t xml:space="preserve">24.04.39</t>
  </si>
  <si>
    <t xml:space="preserve">A16.12.038.007</t>
  </si>
  <si>
    <t xml:space="preserve">Подвздошно-бедренное шунтирование</t>
  </si>
  <si>
    <t xml:space="preserve">68.0</t>
  </si>
  <si>
    <t xml:space="preserve"> УРОЛОГИЧЕСКИЕ ОПЕРАЦИИ</t>
  </si>
  <si>
    <t xml:space="preserve">68.1</t>
  </si>
  <si>
    <t xml:space="preserve">24.01.145</t>
  </si>
  <si>
    <t xml:space="preserve">A 03.28.001</t>
  </si>
  <si>
    <t xml:space="preserve">Цистоскопия</t>
  </si>
  <si>
    <t xml:space="preserve">68.2</t>
  </si>
  <si>
    <t xml:space="preserve">24.01.36</t>
  </si>
  <si>
    <t xml:space="preserve">А16.28.072</t>
  </si>
  <si>
    <t xml:space="preserve">Цистостомия </t>
  </si>
  <si>
    <t xml:space="preserve">68.3</t>
  </si>
  <si>
    <t xml:space="preserve">24.01.37</t>
  </si>
  <si>
    <t xml:space="preserve">A16.28.017</t>
  </si>
  <si>
    <t xml:space="preserve">Удаление камней мочевого пузыря</t>
  </si>
  <si>
    <t xml:space="preserve">68.4</t>
  </si>
  <si>
    <t xml:space="preserve">24.01.38</t>
  </si>
  <si>
    <t xml:space="preserve">A16.21.010</t>
  </si>
  <si>
    <t xml:space="preserve">Орхиэктомия</t>
  </si>
  <si>
    <t xml:space="preserve">68.5</t>
  </si>
  <si>
    <t xml:space="preserve">24.01.39</t>
  </si>
  <si>
    <t xml:space="preserve">A16.21.025</t>
  </si>
  <si>
    <t xml:space="preserve">Пластика оболочек яичка</t>
  </si>
  <si>
    <t xml:space="preserve">68.6</t>
  </si>
  <si>
    <t xml:space="preserve">24.01.41</t>
  </si>
  <si>
    <t xml:space="preserve">А16.28.025</t>
  </si>
  <si>
    <t xml:space="preserve">Эпицистостомия</t>
  </si>
  <si>
    <t xml:space="preserve">68.7</t>
  </si>
  <si>
    <t xml:space="preserve">24.01.42</t>
  </si>
  <si>
    <t xml:space="preserve">A16.28.045</t>
  </si>
  <si>
    <t xml:space="preserve">Перевязка и пересечение яичковой вены</t>
  </si>
  <si>
    <t xml:space="preserve">68.8</t>
  </si>
  <si>
    <t xml:space="preserve">24.01.44</t>
  </si>
  <si>
    <t xml:space="preserve">A16.21.021</t>
  </si>
  <si>
    <t xml:space="preserve">Наложение вазо-вазоанастомоза</t>
  </si>
  <si>
    <t xml:space="preserve">68.9</t>
  </si>
  <si>
    <t xml:space="preserve">24.01.45</t>
  </si>
  <si>
    <t xml:space="preserve">A16.21.037.002</t>
  </si>
  <si>
    <t xml:space="preserve">Иссечение кисты семенного канатика</t>
  </si>
  <si>
    <t xml:space="preserve">68.10</t>
  </si>
  <si>
    <t xml:space="preserve">24.01.46</t>
  </si>
  <si>
    <t xml:space="preserve">А16.21.013</t>
  </si>
  <si>
    <t xml:space="preserve">Обрезание крайней плоти</t>
  </si>
  <si>
    <t xml:space="preserve">68.11</t>
  </si>
  <si>
    <t xml:space="preserve">24.01.47</t>
  </si>
  <si>
    <t xml:space="preserve">A16.28.058</t>
  </si>
  <si>
    <t xml:space="preserve">Вправление парафимоза (рассечение ущемляющего кольца при парафимозе)</t>
  </si>
  <si>
    <t xml:space="preserve">68.12</t>
  </si>
  <si>
    <t xml:space="preserve">24.01.48</t>
  </si>
  <si>
    <t xml:space="preserve">А16.28.086</t>
  </si>
  <si>
    <t xml:space="preserve">68.13</t>
  </si>
  <si>
    <t xml:space="preserve">24.01.49</t>
  </si>
  <si>
    <t xml:space="preserve">А11.21.005.001</t>
  </si>
  <si>
    <t xml:space="preserve">Биопсия предстательной железы под контролем ультразвукового исследования</t>
  </si>
  <si>
    <t xml:space="preserve">68.14</t>
  </si>
  <si>
    <t xml:space="preserve">24.01.237</t>
  </si>
  <si>
    <t xml:space="preserve">А16.28.077</t>
  </si>
  <si>
    <t xml:space="preserve">Удаление катетера из верхних мочевыводящих путей</t>
  </si>
  <si>
    <t xml:space="preserve">68.15</t>
  </si>
  <si>
    <t xml:space="preserve">24.02.71</t>
  </si>
  <si>
    <t xml:space="preserve">А16.28.095</t>
  </si>
  <si>
    <t xml:space="preserve">Ушивание раны мочевого пузыря при проникающем ранении или разрыве</t>
  </si>
  <si>
    <t xml:space="preserve">68.16</t>
  </si>
  <si>
    <t xml:space="preserve">24.02.77</t>
  </si>
  <si>
    <t xml:space="preserve">A16.28.025</t>
  </si>
  <si>
    <t xml:space="preserve">68.17</t>
  </si>
  <si>
    <t xml:space="preserve">24.02.79</t>
  </si>
  <si>
    <t xml:space="preserve">A16.21.044</t>
  </si>
  <si>
    <t xml:space="preserve">Реконструктивная операция кожи полового члена</t>
  </si>
  <si>
    <t xml:space="preserve">68.18</t>
  </si>
  <si>
    <t xml:space="preserve">24.02.80</t>
  </si>
  <si>
    <t xml:space="preserve">А16.28.045.004</t>
  </si>
  <si>
    <t xml:space="preserve">Перевязка и пересечение яичковой вены субингвинальное</t>
  </si>
  <si>
    <t xml:space="preserve">68.19</t>
  </si>
  <si>
    <t xml:space="preserve">24.02.83</t>
  </si>
  <si>
    <t xml:space="preserve">А16.28.040</t>
  </si>
  <si>
    <t xml:space="preserve">Бужирование уретры </t>
  </si>
  <si>
    <t xml:space="preserve">68.20</t>
  </si>
  <si>
    <t xml:space="preserve">24.02.84</t>
  </si>
  <si>
    <t xml:space="preserve">А16.28.039</t>
  </si>
  <si>
    <t xml:space="preserve">Рассечение стриктуры уретры</t>
  </si>
  <si>
    <t xml:space="preserve">68.21</t>
  </si>
  <si>
    <t xml:space="preserve">24.02.88</t>
  </si>
  <si>
    <t xml:space="preserve">А11.28.001</t>
  </si>
  <si>
    <t xml:space="preserve">Биопсия почки</t>
  </si>
  <si>
    <t xml:space="preserve">68.22</t>
  </si>
  <si>
    <t xml:space="preserve">24.02.89</t>
  </si>
  <si>
    <t xml:space="preserve">А16.28.076</t>
  </si>
  <si>
    <t xml:space="preserve">Дренирование абсцесса паранефральной клетчатки </t>
  </si>
  <si>
    <t xml:space="preserve">68.23</t>
  </si>
  <si>
    <t xml:space="preserve">24.02.90</t>
  </si>
  <si>
    <t xml:space="preserve">А16.01.012</t>
  </si>
  <si>
    <t xml:space="preserve">Вскрытие и дренирование флегмоны (абсцесса) (урологическое отделение)</t>
  </si>
  <si>
    <t xml:space="preserve">68.24</t>
  </si>
  <si>
    <t xml:space="preserve">24.02.91</t>
  </si>
  <si>
    <t xml:space="preserve">А16.28.082</t>
  </si>
  <si>
    <t xml:space="preserve">Иссечение парауретральной кисты</t>
  </si>
  <si>
    <t xml:space="preserve">68.25</t>
  </si>
  <si>
    <t xml:space="preserve">24.02.92</t>
  </si>
  <si>
    <t xml:space="preserve">A16.21.023 </t>
  </si>
  <si>
    <t xml:space="preserve">Удаление придатка яичка</t>
  </si>
  <si>
    <t xml:space="preserve">68.26</t>
  </si>
  <si>
    <t xml:space="preserve">24.02.93</t>
  </si>
  <si>
    <t xml:space="preserve">А16.21.018</t>
  </si>
  <si>
    <t xml:space="preserve">Низведение яичка</t>
  </si>
  <si>
    <t xml:space="preserve">68.27</t>
  </si>
  <si>
    <t xml:space="preserve">24.02.94</t>
  </si>
  <si>
    <t xml:space="preserve">A16.21.014.001 </t>
  </si>
  <si>
    <t xml:space="preserve">Восстановление и пластическая операция на половом члене. Корпоропластика пликационная</t>
  </si>
  <si>
    <t xml:space="preserve">68.28</t>
  </si>
  <si>
    <t xml:space="preserve">24.02.95</t>
  </si>
  <si>
    <t xml:space="preserve">А16.28.033</t>
  </si>
  <si>
    <t xml:space="preserve">Иссечение наружно-мочепузырного свища</t>
  </si>
  <si>
    <t xml:space="preserve">68.29</t>
  </si>
  <si>
    <t xml:space="preserve">24.02.96</t>
  </si>
  <si>
    <t xml:space="preserve">А16.28.019</t>
  </si>
  <si>
    <t xml:space="preserve">Уретрокутанеостомия </t>
  </si>
  <si>
    <t xml:space="preserve">68.30</t>
  </si>
  <si>
    <t xml:space="preserve">24.02.303</t>
  </si>
  <si>
    <t xml:space="preserve">А16.28.013.001</t>
  </si>
  <si>
    <t xml:space="preserve">Трансуретральное удаление инородного тела уретры</t>
  </si>
  <si>
    <t xml:space="preserve">68.31</t>
  </si>
  <si>
    <t xml:space="preserve">24.02.304</t>
  </si>
  <si>
    <t xml:space="preserve">А16.28.086.001</t>
  </si>
  <si>
    <t xml:space="preserve">Трансуретральное удаление кандилом уретры</t>
  </si>
  <si>
    <t xml:space="preserve">68.32</t>
  </si>
  <si>
    <t xml:space="preserve">24.02.323</t>
  </si>
  <si>
    <t xml:space="preserve">A16.28.026 </t>
  </si>
  <si>
    <t xml:space="preserve">Трансуретральная резекция мочевого пузыря</t>
  </si>
  <si>
    <t xml:space="preserve">68.33</t>
  </si>
  <si>
    <t xml:space="preserve">24.02.324</t>
  </si>
  <si>
    <t xml:space="preserve">А16.28.013.002</t>
  </si>
  <si>
    <t xml:space="preserve">Трансуретральное удаление инородного тела мочевого пузыря</t>
  </si>
  <si>
    <t xml:space="preserve">68.34</t>
  </si>
  <si>
    <t xml:space="preserve">24.03.67</t>
  </si>
  <si>
    <t xml:space="preserve">A16.28.004 </t>
  </si>
  <si>
    <t xml:space="preserve">Радикальная нефрэктомия</t>
  </si>
  <si>
    <t xml:space="preserve">68.35</t>
  </si>
  <si>
    <t xml:space="preserve">24.03.68</t>
  </si>
  <si>
    <t xml:space="preserve">А16.28.059</t>
  </si>
  <si>
    <t xml:space="preserve">Нефроуретерэктомия</t>
  </si>
  <si>
    <t xml:space="preserve">68.36</t>
  </si>
  <si>
    <t xml:space="preserve">24.03.72</t>
  </si>
  <si>
    <t xml:space="preserve">А16.28.055</t>
  </si>
  <si>
    <t xml:space="preserve">Пиелонефролитотомия</t>
  </si>
  <si>
    <t xml:space="preserve">68.37</t>
  </si>
  <si>
    <t xml:space="preserve">24.03.77</t>
  </si>
  <si>
    <t xml:space="preserve">А16.28.078</t>
  </si>
  <si>
    <t xml:space="preserve">Уретероцистоанастомоз</t>
  </si>
  <si>
    <t xml:space="preserve">68.38</t>
  </si>
  <si>
    <t xml:space="preserve">24.03.78</t>
  </si>
  <si>
    <t xml:space="preserve">А16.28.006</t>
  </si>
  <si>
    <t xml:space="preserve">Нефропексия</t>
  </si>
  <si>
    <t xml:space="preserve">68.39</t>
  </si>
  <si>
    <t xml:space="preserve">24.03.80</t>
  </si>
  <si>
    <t xml:space="preserve">А16.28.015</t>
  </si>
  <si>
    <t xml:space="preserve">Уретеролитотомия</t>
  </si>
  <si>
    <t xml:space="preserve">68.40</t>
  </si>
  <si>
    <t xml:space="preserve">24.03.81</t>
  </si>
  <si>
    <t xml:space="preserve">А16.22.009</t>
  </si>
  <si>
    <t xml:space="preserve">Субтотальная адреналэктомия</t>
  </si>
  <si>
    <t xml:space="preserve">68.41</t>
  </si>
  <si>
    <t xml:space="preserve">24.03.82</t>
  </si>
  <si>
    <t xml:space="preserve">А16.28.001</t>
  </si>
  <si>
    <t xml:space="preserve">Нефротомия и нефростомия</t>
  </si>
  <si>
    <t xml:space="preserve">68.42</t>
  </si>
  <si>
    <t xml:space="preserve">24.03.87</t>
  </si>
  <si>
    <t xml:space="preserve">А16.28.038.001</t>
  </si>
  <si>
    <t xml:space="preserve">Восстановление уретры с использованием кожного лоскута</t>
  </si>
  <si>
    <t xml:space="preserve">68.43</t>
  </si>
  <si>
    <t xml:space="preserve">24.03.88</t>
  </si>
  <si>
    <t xml:space="preserve">А16.28.038.002</t>
  </si>
  <si>
    <t xml:space="preserve">Восстановление уретры с использованием реваскуляризированного свободного лоскута</t>
  </si>
  <si>
    <t xml:space="preserve">68.44</t>
  </si>
  <si>
    <t xml:space="preserve">24.03.89</t>
  </si>
  <si>
    <t xml:space="preserve">А16.28.032.002</t>
  </si>
  <si>
    <t xml:space="preserve">Пластика шейки мочевого пузыря</t>
  </si>
  <si>
    <t xml:space="preserve">68.45</t>
  </si>
  <si>
    <t xml:space="preserve">24.03.95</t>
  </si>
  <si>
    <t xml:space="preserve">A16.21.030 </t>
  </si>
  <si>
    <t xml:space="preserve">Ампутация полового члена (пенэктомия)</t>
  </si>
  <si>
    <t xml:space="preserve">68.46</t>
  </si>
  <si>
    <t xml:space="preserve">24.03.99</t>
  </si>
  <si>
    <t xml:space="preserve">А16.28.017.001</t>
  </si>
  <si>
    <t xml:space="preserve">Трансуретральное контактная цистолитотрипсия</t>
  </si>
  <si>
    <t xml:space="preserve">68.47</t>
  </si>
  <si>
    <t xml:space="preserve">24.03.266</t>
  </si>
  <si>
    <t xml:space="preserve">А16.20.042</t>
  </si>
  <si>
    <t xml:space="preserve">Хирургическое лечение недержания мочи при напряжении</t>
  </si>
  <si>
    <t xml:space="preserve">68.48</t>
  </si>
  <si>
    <t xml:space="preserve">24.03.307</t>
  </si>
  <si>
    <t xml:space="preserve">А16.28.060</t>
  </si>
  <si>
    <t xml:space="preserve">Внутренняя (трансуретральная) уретротомия</t>
  </si>
  <si>
    <t xml:space="preserve">68.49</t>
  </si>
  <si>
    <t xml:space="preserve">24.03.333</t>
  </si>
  <si>
    <t xml:space="preserve">А16.28.026.002</t>
  </si>
  <si>
    <t xml:space="preserve">Трансуретральная резекция шейки мочевого пузыря</t>
  </si>
  <si>
    <t xml:space="preserve">68.50</t>
  </si>
  <si>
    <t xml:space="preserve">24.03.334</t>
  </si>
  <si>
    <t xml:space="preserve">А16.28.075</t>
  </si>
  <si>
    <t xml:space="preserve">Иссечение уретероцеле</t>
  </si>
  <si>
    <t xml:space="preserve">68.51</t>
  </si>
  <si>
    <t xml:space="preserve">24.03.378 </t>
  </si>
  <si>
    <t xml:space="preserve">А16.28.029</t>
  </si>
  <si>
    <t xml:space="preserve">Резекция мочевого пузыря</t>
  </si>
  <si>
    <t xml:space="preserve">68.52</t>
  </si>
  <si>
    <t xml:space="preserve">24.03.379</t>
  </si>
  <si>
    <t xml:space="preserve">А16.28.028</t>
  </si>
  <si>
    <t xml:space="preserve">Дивертикулэктомия мочевого пузыря</t>
  </si>
  <si>
    <t xml:space="preserve">68.53</t>
  </si>
  <si>
    <t xml:space="preserve">24.03.386</t>
  </si>
  <si>
    <t xml:space="preserve">А16.28.071</t>
  </si>
  <si>
    <t xml:space="preserve">Иссечение кисты почки</t>
  </si>
  <si>
    <t xml:space="preserve">68.54</t>
  </si>
  <si>
    <t xml:space="preserve">24.03.387</t>
  </si>
  <si>
    <t xml:space="preserve">А16.28.074</t>
  </si>
  <si>
    <t xml:space="preserve">Пиелолитотомия</t>
  </si>
  <si>
    <t xml:space="preserve">68.55</t>
  </si>
  <si>
    <t xml:space="preserve">24.03.389</t>
  </si>
  <si>
    <t xml:space="preserve">А16.21.003</t>
  </si>
  <si>
    <t xml:space="preserve">Чреспузырная аденомэктомия</t>
  </si>
  <si>
    <t xml:space="preserve">68.56</t>
  </si>
  <si>
    <t xml:space="preserve">24.03.423</t>
  </si>
  <si>
    <t xml:space="preserve">А16.20.042.002</t>
  </si>
  <si>
    <t xml:space="preserve">Уретропексия свободной синтетической петлёй позадилонным доступом</t>
  </si>
  <si>
    <t xml:space="preserve">68.57</t>
  </si>
  <si>
    <t xml:space="preserve">24.03.424</t>
  </si>
  <si>
    <t xml:space="preserve">А16.20.042.003</t>
  </si>
  <si>
    <t xml:space="preserve">Уретропексия свободной синтетической петлёй трансобтураторным доступом</t>
  </si>
  <si>
    <t xml:space="preserve">68.58</t>
  </si>
  <si>
    <t xml:space="preserve">24.03.434</t>
  </si>
  <si>
    <t xml:space="preserve">А16.21.014</t>
  </si>
  <si>
    <t xml:space="preserve">Реконструктивная операция на половом члене</t>
  </si>
  <si>
    <t xml:space="preserve">68.59</t>
  </si>
  <si>
    <t xml:space="preserve">24.04.218</t>
  </si>
  <si>
    <t xml:space="preserve">А16.21.002</t>
  </si>
  <si>
    <t xml:space="preserve">Трансуретральная резекция простаты</t>
  </si>
  <si>
    <t xml:space="preserve">68.60</t>
  </si>
  <si>
    <t xml:space="preserve">24.04.219</t>
  </si>
  <si>
    <t xml:space="preserve">А16.28.026</t>
  </si>
  <si>
    <t xml:space="preserve">68.61</t>
  </si>
  <si>
    <t xml:space="preserve">24.04.221</t>
  </si>
  <si>
    <t xml:space="preserve">A03.28.002</t>
  </si>
  <si>
    <t xml:space="preserve">Уретроскопия</t>
  </si>
  <si>
    <t xml:space="preserve">68.62</t>
  </si>
  <si>
    <t xml:space="preserve">24.04.222</t>
  </si>
  <si>
    <t xml:space="preserve">А16.28.054</t>
  </si>
  <si>
    <t xml:space="preserve">Трансуретральная уретеролитоэкстракция</t>
  </si>
  <si>
    <t xml:space="preserve">68.63</t>
  </si>
  <si>
    <t xml:space="preserve">24.04.223</t>
  </si>
  <si>
    <t xml:space="preserve">А16.28.050</t>
  </si>
  <si>
    <t xml:space="preserve">Трансуретральная эндоскопическая уретеролитотрипсия</t>
  </si>
  <si>
    <t xml:space="preserve">68.64</t>
  </si>
  <si>
    <t xml:space="preserve">24.04.224</t>
  </si>
  <si>
    <t xml:space="preserve">А11.28.012</t>
  </si>
  <si>
    <t xml:space="preserve">Установка стента в мочевыводящие пути</t>
  </si>
  <si>
    <t xml:space="preserve">68.65</t>
  </si>
  <si>
    <t xml:space="preserve">24.04.225</t>
  </si>
  <si>
    <t xml:space="preserve">А16.28.061</t>
  </si>
  <si>
    <t xml:space="preserve">Внутренняя (трансуретральная) уретеротомия</t>
  </si>
  <si>
    <t xml:space="preserve">68.66</t>
  </si>
  <si>
    <t xml:space="preserve">24.04.226</t>
  </si>
  <si>
    <t xml:space="preserve">А16.28.035.001</t>
  </si>
  <si>
    <t xml:space="preserve">Иссечение наружно-уретрального свища</t>
  </si>
  <si>
    <t xml:space="preserve">68.67</t>
  </si>
  <si>
    <t xml:space="preserve">24.04.298</t>
  </si>
  <si>
    <t xml:space="preserve">А16.28.049</t>
  </si>
  <si>
    <t xml:space="preserve">Перкутанная нефролитотрипсия с литоэкстракцией (нефролитолапаксия)</t>
  </si>
  <si>
    <t xml:space="preserve">68.68</t>
  </si>
  <si>
    <t xml:space="preserve">24.04.301</t>
  </si>
  <si>
    <t xml:space="preserve">А16.28.074.001</t>
  </si>
  <si>
    <t xml:space="preserve">Пиелолитотомия с использованием видеоэндоскопических технологий</t>
  </si>
  <si>
    <t xml:space="preserve">68.69</t>
  </si>
  <si>
    <t xml:space="preserve">24.04.302</t>
  </si>
  <si>
    <t xml:space="preserve">А16.28.015.001</t>
  </si>
  <si>
    <t xml:space="preserve">Уретеролитотомия лапароскопическая</t>
  </si>
  <si>
    <t xml:space="preserve">68.70</t>
  </si>
  <si>
    <t xml:space="preserve">24.04.303</t>
  </si>
  <si>
    <t xml:space="preserve">А16.28.059.001</t>
  </si>
  <si>
    <t xml:space="preserve">Нефруретерэктомия с использованием видеоэндоскопических технологий</t>
  </si>
  <si>
    <t xml:space="preserve">68.71</t>
  </si>
  <si>
    <t xml:space="preserve">24.04.305</t>
  </si>
  <si>
    <t xml:space="preserve">А16.28.003.001</t>
  </si>
  <si>
    <t xml:space="preserve">Лапароскопическая резекция почки</t>
  </si>
  <si>
    <t xml:space="preserve">68.72</t>
  </si>
  <si>
    <t xml:space="preserve">24.04.306</t>
  </si>
  <si>
    <t xml:space="preserve">А16.28.029.001</t>
  </si>
  <si>
    <t xml:space="preserve">Лапароскопическая резекция мочевого пузыря</t>
  </si>
  <si>
    <t xml:space="preserve">68.73</t>
  </si>
  <si>
    <t xml:space="preserve">24.04.307</t>
  </si>
  <si>
    <t xml:space="preserve">А16.28.007.002</t>
  </si>
  <si>
    <t xml:space="preserve">Пластика лоханки и мочеточника с использованием видеоэндоскопических технологий</t>
  </si>
  <si>
    <t xml:space="preserve">68.74</t>
  </si>
  <si>
    <t xml:space="preserve">24.04.40</t>
  </si>
  <si>
    <t xml:space="preserve">А16.28.004.002</t>
  </si>
  <si>
    <t xml:space="preserve">Нефрэктомия с тромбэктомией из нижней полой вены</t>
  </si>
  <si>
    <t xml:space="preserve">68.75</t>
  </si>
  <si>
    <t xml:space="preserve">24.04.41</t>
  </si>
  <si>
    <t xml:space="preserve">А16.28.004.004</t>
  </si>
  <si>
    <t xml:space="preserve">Радикальная нефрэктомия с расширенной забрюшинной лимфаденэктомией</t>
  </si>
  <si>
    <t xml:space="preserve">68.76</t>
  </si>
  <si>
    <t xml:space="preserve">24.04.43</t>
  </si>
  <si>
    <t xml:space="preserve">A16.28.059.002</t>
  </si>
  <si>
    <t xml:space="preserve">Нефроуретерэктомия с резекцией мочевого пузыря</t>
  </si>
  <si>
    <t xml:space="preserve">68.77</t>
  </si>
  <si>
    <t xml:space="preserve">24.04.304</t>
  </si>
  <si>
    <t xml:space="preserve">Нефроуретерэктомия с резекцией мочевого пузыря (лапароскопическая)</t>
  </si>
  <si>
    <t xml:space="preserve">68.78</t>
  </si>
  <si>
    <t xml:space="preserve">24.04.44</t>
  </si>
  <si>
    <t xml:space="preserve">А16.28.003</t>
  </si>
  <si>
    <t xml:space="preserve">Резекция почки</t>
  </si>
  <si>
    <t xml:space="preserve">68.79</t>
  </si>
  <si>
    <t xml:space="preserve">24.04.45</t>
  </si>
  <si>
    <t xml:space="preserve">A16.28.007.001 </t>
  </si>
  <si>
    <t xml:space="preserve">Резекция мочеточника и лоханки с пластикой лоханки и мочеточника</t>
  </si>
  <si>
    <t xml:space="preserve">68.80</t>
  </si>
  <si>
    <t xml:space="preserve">24.04.46</t>
  </si>
  <si>
    <t xml:space="preserve">А16.28.007</t>
  </si>
  <si>
    <t xml:space="preserve">Пластика лоханки и мочеточника</t>
  </si>
  <si>
    <t xml:space="preserve">68.81</t>
  </si>
  <si>
    <t xml:space="preserve">24.04.49</t>
  </si>
  <si>
    <t xml:space="preserve">А16.28.081</t>
  </si>
  <si>
    <t xml:space="preserve">Цистоуретеропластика (операция Боари)</t>
  </si>
  <si>
    <t xml:space="preserve">68.82</t>
  </si>
  <si>
    <t xml:space="preserve">24.04.51</t>
  </si>
  <si>
    <t xml:space="preserve">А16.28.012</t>
  </si>
  <si>
    <t xml:space="preserve">Удаление камней мочеточника</t>
  </si>
  <si>
    <t xml:space="preserve">68.83</t>
  </si>
  <si>
    <t xml:space="preserve">24.04.52</t>
  </si>
  <si>
    <t xml:space="preserve">А16.28.030.001</t>
  </si>
  <si>
    <t xml:space="preserve">Радикальная цистэктомия с уретерокутанеостомией</t>
  </si>
  <si>
    <t xml:space="preserve">68.84</t>
  </si>
  <si>
    <t xml:space="preserve">24.04.57</t>
  </si>
  <si>
    <t xml:space="preserve">А16.20.027.001</t>
  </si>
  <si>
    <t xml:space="preserve">Иссечение пузырно-влагалищного свища</t>
  </si>
  <si>
    <t xml:space="preserve">68.85</t>
  </si>
  <si>
    <t xml:space="preserve">24.04.58</t>
  </si>
  <si>
    <t xml:space="preserve">А16.28.098</t>
  </si>
  <si>
    <t xml:space="preserve">Пластика уретрально-прямокишечного свища</t>
  </si>
  <si>
    <t xml:space="preserve">68.86</t>
  </si>
  <si>
    <t xml:space="preserve">24.04.59</t>
  </si>
  <si>
    <t xml:space="preserve">А16.28.035.002</t>
  </si>
  <si>
    <t xml:space="preserve">Иссечение пузырно-кишечного свища</t>
  </si>
  <si>
    <t xml:space="preserve">68.87</t>
  </si>
  <si>
    <t xml:space="preserve">24.04.60</t>
  </si>
  <si>
    <t xml:space="preserve">А16.28.052</t>
  </si>
  <si>
    <t xml:space="preserve">Ренефростомия</t>
  </si>
  <si>
    <t xml:space="preserve">68.88</t>
  </si>
  <si>
    <t xml:space="preserve">24.04.61</t>
  </si>
  <si>
    <t xml:space="preserve">А16.28.031.007</t>
  </si>
  <si>
    <t xml:space="preserve">Радикальная цистпростатэктомия с кожной уретероилеостомией</t>
  </si>
  <si>
    <t xml:space="preserve">68.89</t>
  </si>
  <si>
    <t xml:space="preserve">24.04.62</t>
  </si>
  <si>
    <t xml:space="preserve">А16.28.022.001</t>
  </si>
  <si>
    <t xml:space="preserve">Реконструкция мочеточника кишечным сегментом</t>
  </si>
  <si>
    <t xml:space="preserve">68.90</t>
  </si>
  <si>
    <t xml:space="preserve">24.04.95</t>
  </si>
  <si>
    <t xml:space="preserve">А16.28.071.001</t>
  </si>
  <si>
    <t xml:space="preserve">Иссечение кисты почки лапароскопическое</t>
  </si>
  <si>
    <t xml:space="preserve">68.91</t>
  </si>
  <si>
    <t xml:space="preserve">24.04.94</t>
  </si>
  <si>
    <t xml:space="preserve">А16.28.004.001</t>
  </si>
  <si>
    <t xml:space="preserve">Лапароскопическая нефрэктомия</t>
  </si>
  <si>
    <t xml:space="preserve">69.0</t>
  </si>
  <si>
    <r>
      <rPr>
        <b val="true"/>
        <i val="true"/>
        <sz val="12"/>
        <color theme="1"/>
        <rFont val="Times New Roman"/>
        <family val="1"/>
        <charset val="204"/>
      </rPr>
      <t xml:space="preserve">НЕЙРОХИРУРГИЧЕСКИЕ ОПЕРАЦИИ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</si>
  <si>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69.1</t>
  </si>
  <si>
    <t xml:space="preserve">24.01.132</t>
  </si>
  <si>
    <t xml:space="preserve">Удаление доброкачественных новообразований подкожно-жировой клетчатки</t>
  </si>
  <si>
    <t xml:space="preserve">69.2</t>
  </si>
  <si>
    <t xml:space="preserve">24.02.215</t>
  </si>
  <si>
    <t xml:space="preserve">A16.23.044</t>
  </si>
  <si>
    <t xml:space="preserve">Люмбальный дренаж наружный</t>
  </si>
  <si>
    <t xml:space="preserve">69.3</t>
  </si>
  <si>
    <t xml:space="preserve">24.02.216</t>
  </si>
  <si>
    <t xml:space="preserve">A16.03.091</t>
  </si>
  <si>
    <t xml:space="preserve">Удаление новообразования костей свода черепа</t>
  </si>
  <si>
    <t xml:space="preserve">69.4</t>
  </si>
  <si>
    <t xml:space="preserve">24.02.219</t>
  </si>
  <si>
    <t xml:space="preserve">A16.01.004.002</t>
  </si>
  <si>
    <t xml:space="preserve">Ревизия послеоперационной раны под наркозом</t>
  </si>
  <si>
    <t xml:space="preserve">69.5</t>
  </si>
  <si>
    <t xml:space="preserve">24.02.220</t>
  </si>
  <si>
    <t xml:space="preserve">A16.23.017.010</t>
  </si>
  <si>
    <t xml:space="preserve">Удаление эпидуральной гематомы головного мозга</t>
  </si>
  <si>
    <t xml:space="preserve">69.6</t>
  </si>
  <si>
    <t xml:space="preserve">24.02.391</t>
  </si>
  <si>
    <t xml:space="preserve">A16.23.028</t>
  </si>
  <si>
    <t xml:space="preserve">Удаление субдуральной гематомы</t>
  </si>
  <si>
    <t xml:space="preserve">69.7</t>
  </si>
  <si>
    <t xml:space="preserve">24.02.223</t>
  </si>
  <si>
    <t xml:space="preserve">A16.23.016</t>
  </si>
  <si>
    <t xml:space="preserve">Декомпрессивная трепанация</t>
  </si>
  <si>
    <t xml:space="preserve">69.8</t>
  </si>
  <si>
    <t xml:space="preserve">24.02.224</t>
  </si>
  <si>
    <t xml:space="preserve">A16.23.018</t>
  </si>
  <si>
    <t xml:space="preserve">Пластика твердой мозговой оболочки</t>
  </si>
  <si>
    <t xml:space="preserve">69.9</t>
  </si>
  <si>
    <t xml:space="preserve">24.02.331</t>
  </si>
  <si>
    <t xml:space="preserve">A16.23.045</t>
  </si>
  <si>
    <t xml:space="preserve">Реконструкция лобно-глазничного комплекса с выдвижением</t>
  </si>
  <si>
    <t xml:space="preserve">69.10</t>
  </si>
  <si>
    <t xml:space="preserve">24.02.344</t>
  </si>
  <si>
    <t xml:space="preserve">A16.03.016</t>
  </si>
  <si>
    <t xml:space="preserve">Иссечение пораженной кости</t>
  </si>
  <si>
    <t xml:space="preserve">69.11</t>
  </si>
  <si>
    <t xml:space="preserve">24.02.390</t>
  </si>
  <si>
    <t xml:space="preserve">A16.23.005</t>
  </si>
  <si>
    <t xml:space="preserve">Иссечение поврежденных костей черепа</t>
  </si>
  <si>
    <t xml:space="preserve">69.12</t>
  </si>
  <si>
    <t xml:space="preserve">24.02.345</t>
  </si>
  <si>
    <t xml:space="preserve">A16.23.013</t>
  </si>
  <si>
    <t xml:space="preserve">Вскрытие абсцесса головного мозга и дренирование</t>
  </si>
  <si>
    <t xml:space="preserve">69.13</t>
  </si>
  <si>
    <t xml:space="preserve">24.02.346</t>
  </si>
  <si>
    <t xml:space="preserve">A16.23.001</t>
  </si>
  <si>
    <t xml:space="preserve">Пункция желудочка головного мозга</t>
  </si>
  <si>
    <t xml:space="preserve">69.14</t>
  </si>
  <si>
    <t xml:space="preserve">24.02.347</t>
  </si>
  <si>
    <t xml:space="preserve">A16.23.014</t>
  </si>
  <si>
    <t xml:space="preserve">Удаление кисты головного мозга</t>
  </si>
  <si>
    <t xml:space="preserve">69.15</t>
  </si>
  <si>
    <t xml:space="preserve">24.02.348</t>
  </si>
  <si>
    <t xml:space="preserve">A16.23.054</t>
  </si>
  <si>
    <t xml:space="preserve">Вентрикуло-перитонеальное шунтирование (ревизия)</t>
  </si>
  <si>
    <t xml:space="preserve">69.16</t>
  </si>
  <si>
    <t xml:space="preserve">24.03.364</t>
  </si>
  <si>
    <t xml:space="preserve">Вентрикуло-перитонеальное шунтирование (при гидроцефалии)</t>
  </si>
  <si>
    <t xml:space="preserve">69.17</t>
  </si>
  <si>
    <t xml:space="preserve">24.02.350</t>
  </si>
  <si>
    <t xml:space="preserve">A16.23.047</t>
  </si>
  <si>
    <t xml:space="preserve">Дренирование боковых желудочков головного мозга наружное</t>
  </si>
  <si>
    <t xml:space="preserve">69.18</t>
  </si>
  <si>
    <t xml:space="preserve">24.03.195</t>
  </si>
  <si>
    <t xml:space="preserve">A16.23.024</t>
  </si>
  <si>
    <t xml:space="preserve">Удаление новообразований головного мозга микрохирургическое</t>
  </si>
  <si>
    <t xml:space="preserve">69.19</t>
  </si>
  <si>
    <t xml:space="preserve">24.03.208</t>
  </si>
  <si>
    <t xml:space="preserve">Удаление новообразований головного мозга микрохирургическое (холестеаномы мостомозжечкового угла)</t>
  </si>
  <si>
    <t xml:space="preserve">69.20</t>
  </si>
  <si>
    <t xml:space="preserve">24.03.209</t>
  </si>
  <si>
    <t xml:space="preserve">Удаление новообразований головного мозга микрохирургическое (метастатической опухоли)</t>
  </si>
  <si>
    <t xml:space="preserve">69.21</t>
  </si>
  <si>
    <t xml:space="preserve">24.03.267</t>
  </si>
  <si>
    <t xml:space="preserve">Удаление новообразований головного мозга микрохирургическое (экстрамедулярных опухолей задней и латеральной локализации)</t>
  </si>
  <si>
    <t xml:space="preserve">69.22</t>
  </si>
  <si>
    <t xml:space="preserve">24.04.120</t>
  </si>
  <si>
    <t xml:space="preserve">Удаление новообразований головного мозга микрохирургическое (коллоидных кист III желудочка) </t>
  </si>
  <si>
    <t xml:space="preserve">69.23</t>
  </si>
  <si>
    <t xml:space="preserve">24.04.130</t>
  </si>
  <si>
    <t xml:space="preserve">Удаление новообразований головного мозга микрохирургическое (множественных опухолей различной локализации гол.мозга)</t>
  </si>
  <si>
    <t xml:space="preserve">69.24</t>
  </si>
  <si>
    <t xml:space="preserve">24.04.274</t>
  </si>
  <si>
    <t xml:space="preserve">Удаление новообразований головного мозга микрохирургическое (передних и средних третей фалькса и верхнего продольного синуса)</t>
  </si>
  <si>
    <t xml:space="preserve">69.25</t>
  </si>
  <si>
    <t xml:space="preserve">24.03.197</t>
  </si>
  <si>
    <t xml:space="preserve">А16.23.062</t>
  </si>
  <si>
    <t xml:space="preserve">Удаление новообразования мозжечка и IV желудочка головного мозга</t>
  </si>
  <si>
    <t xml:space="preserve">69.26</t>
  </si>
  <si>
    <t xml:space="preserve">24.03.202</t>
  </si>
  <si>
    <t xml:space="preserve">A16.23.038</t>
  </si>
  <si>
    <t xml:space="preserve">Удаление новообразования оболочек головного мозга</t>
  </si>
  <si>
    <t xml:space="preserve">69.27</t>
  </si>
  <si>
    <t xml:space="preserve">24.03.205</t>
  </si>
  <si>
    <t xml:space="preserve">Удаление новообразования оболочек головного мозга (менингиом сильвиевой щели)</t>
  </si>
  <si>
    <t xml:space="preserve">69.28</t>
  </si>
  <si>
    <t xml:space="preserve">24.04.121</t>
  </si>
  <si>
    <t xml:space="preserve">Удаление новообразования оболочек головного мозга (гигантских менингиом бугорка турецкого седла )</t>
  </si>
  <si>
    <t xml:space="preserve">69.29</t>
  </si>
  <si>
    <t xml:space="preserve">24.04.123</t>
  </si>
  <si>
    <t xml:space="preserve">Удаление новообразования оболочек головного мозга (гигантских неврином слухового нерва)</t>
  </si>
  <si>
    <t xml:space="preserve">69.30</t>
  </si>
  <si>
    <t xml:space="preserve">24.04.127</t>
  </si>
  <si>
    <t xml:space="preserve">Удаление новообразования оболочек головного мозга (гигантской менингиомы крыльев основной кости)</t>
  </si>
  <si>
    <t xml:space="preserve">69.31</t>
  </si>
  <si>
    <t xml:space="preserve">24.04.128</t>
  </si>
  <si>
    <t xml:space="preserve">Удаление новообразования оболочек головного мозга (менингиомы парасагиттальной области и стока синусов)</t>
  </si>
  <si>
    <t xml:space="preserve">69.32</t>
  </si>
  <si>
    <t xml:space="preserve">24.04.269</t>
  </si>
  <si>
    <t xml:space="preserve">Удаление новообразования оболочек головного мозга (менингиомы бугорка турецкого седла)</t>
  </si>
  <si>
    <t xml:space="preserve">69.33</t>
  </si>
  <si>
    <t xml:space="preserve">24.04.270</t>
  </si>
  <si>
    <t xml:space="preserve">Удаление новообразования оболочек головного мозга (менингиомы канала зрительного нерва)</t>
  </si>
  <si>
    <t xml:space="preserve">69.34</t>
  </si>
  <si>
    <t xml:space="preserve">24.04.271</t>
  </si>
  <si>
    <t xml:space="preserve">Удаление новообразования оболочек головного мозга (менингиом ольфакторной ямки)</t>
  </si>
  <si>
    <t xml:space="preserve">69.35</t>
  </si>
  <si>
    <t xml:space="preserve">24.03.206</t>
  </si>
  <si>
    <t xml:space="preserve">A16.23.082</t>
  </si>
  <si>
    <t xml:space="preserve">Удаление новообразования черепных нервов (Гассерова узла)</t>
  </si>
  <si>
    <t xml:space="preserve">69.36</t>
  </si>
  <si>
    <t xml:space="preserve">24.04.119</t>
  </si>
  <si>
    <t xml:space="preserve">Удаление новообразования черепных нервов</t>
  </si>
  <si>
    <t xml:space="preserve">69.37</t>
  </si>
  <si>
    <t xml:space="preserve">24.04.122</t>
  </si>
  <si>
    <t xml:space="preserve">Удаление новообразования черепных нервов (гигантских неврином Гассерова узла)</t>
  </si>
  <si>
    <t xml:space="preserve">69.38</t>
  </si>
  <si>
    <t xml:space="preserve">24.04.124</t>
  </si>
  <si>
    <t xml:space="preserve">Удаление новообразования черепных нервов( краниоспинальных,краниофациальных (краниоорбитальных),области ската черепа,области шишковидного тела)</t>
  </si>
  <si>
    <t xml:space="preserve">69.39</t>
  </si>
  <si>
    <t xml:space="preserve">24.04.267</t>
  </si>
  <si>
    <t xml:space="preserve">Удаление новообразования черепных нервов (глиом головного мозга : зрительных нервов)</t>
  </si>
  <si>
    <t xml:space="preserve">69.40</t>
  </si>
  <si>
    <t xml:space="preserve">24.04.272</t>
  </si>
  <si>
    <t xml:space="preserve">Удаление новообразования черепных нервов (невриномы слухового (VIII) нерва)</t>
  </si>
  <si>
    <t xml:space="preserve">69.41</t>
  </si>
  <si>
    <t xml:space="preserve">24.03.212</t>
  </si>
  <si>
    <t xml:space="preserve">A16.23.017</t>
  </si>
  <si>
    <t xml:space="preserve">Удаление гематомы головного мозга</t>
  </si>
  <si>
    <t xml:space="preserve">69.42</t>
  </si>
  <si>
    <t xml:space="preserve">24.03.213</t>
  </si>
  <si>
    <t xml:space="preserve">A16.23.052</t>
  </si>
  <si>
    <t xml:space="preserve">Пластика ликворной фистулы</t>
  </si>
  <si>
    <t xml:space="preserve">69.43</t>
  </si>
  <si>
    <t xml:space="preserve">24.03.272</t>
  </si>
  <si>
    <t xml:space="preserve">A16.23.021</t>
  </si>
  <si>
    <t xml:space="preserve">Пластика верхнего сагиттального синуса</t>
  </si>
  <si>
    <t xml:space="preserve">69.44</t>
  </si>
  <si>
    <t xml:space="preserve">24.04.111</t>
  </si>
  <si>
    <t xml:space="preserve">A16.23.034</t>
  </si>
  <si>
    <t xml:space="preserve">Клипирование шейки аневризмы артерий головного мозга</t>
  </si>
  <si>
    <t xml:space="preserve">69.45</t>
  </si>
  <si>
    <t xml:space="preserve">24.04.112</t>
  </si>
  <si>
    <t xml:space="preserve">Удаление артерио-венозной мальформации (нейрохирургическое отделение)</t>
  </si>
  <si>
    <t xml:space="preserve">69.46</t>
  </si>
  <si>
    <t xml:space="preserve">24.04.118</t>
  </si>
  <si>
    <t xml:space="preserve">A16.22.014</t>
  </si>
  <si>
    <t xml:space="preserve">Удаление новообразования гипофиза</t>
  </si>
  <si>
    <t xml:space="preserve">69.47</t>
  </si>
  <si>
    <t xml:space="preserve">24.04.125</t>
  </si>
  <si>
    <t xml:space="preserve">A16.23.033</t>
  </si>
  <si>
    <t xml:space="preserve">Удаление новообразования спинного мозга</t>
  </si>
  <si>
    <t xml:space="preserve">69.48</t>
  </si>
  <si>
    <t xml:space="preserve">24.04.268</t>
  </si>
  <si>
    <t xml:space="preserve">A16.23.083</t>
  </si>
  <si>
    <t xml:space="preserve">Удаление новообразования краниофарингеального протока</t>
  </si>
  <si>
    <t xml:space="preserve">69.49</t>
  </si>
  <si>
    <t xml:space="preserve">24.04.273</t>
  </si>
  <si>
    <t xml:space="preserve">A16.23.017.009</t>
  </si>
  <si>
    <t xml:space="preserve">Удаление гематом глубинных структур головного мозга</t>
  </si>
  <si>
    <t xml:space="preserve">70.0</t>
  </si>
  <si>
    <t xml:space="preserve">ОПЕРАЦИИ НЕЙРОХИРУРГИЧЕСКОГО ОТДЕЛЕНИЯ СПИННО-МОЗГОВОЙ ТРАВМЫ</t>
  </si>
  <si>
    <t xml:space="preserve">70.1</t>
  </si>
  <si>
    <t xml:space="preserve">24.02.101</t>
  </si>
  <si>
    <t xml:space="preserve">А16.23.088</t>
  </si>
  <si>
    <t xml:space="preserve">Удаление абсцессов спинного мозга</t>
  </si>
  <si>
    <t xml:space="preserve">70.2</t>
  </si>
  <si>
    <t xml:space="preserve">24.02.109</t>
  </si>
  <si>
    <t xml:space="preserve">Удаление внутреннего фиксирующего устройства (нейрохирургическое отделение спинно-мозговой травмы)</t>
  </si>
  <si>
    <t xml:space="preserve">70.3</t>
  </si>
  <si>
    <t xml:space="preserve">24.02.228</t>
  </si>
  <si>
    <t xml:space="preserve">A16.04.032</t>
  </si>
  <si>
    <t xml:space="preserve">Удаление грыжи межпозвонкового диска</t>
  </si>
  <si>
    <t xml:space="preserve">70.4</t>
  </si>
  <si>
    <t xml:space="preserve">24.02.237</t>
  </si>
  <si>
    <t xml:space="preserve">А16.24.016</t>
  </si>
  <si>
    <t xml:space="preserve">Вылущивание невриномы</t>
  </si>
  <si>
    <t xml:space="preserve">70.5</t>
  </si>
  <si>
    <t xml:space="preserve">24.02.99</t>
  </si>
  <si>
    <t xml:space="preserve">A16.24.003</t>
  </si>
  <si>
    <t xml:space="preserve">Невролиз и декомпрессия нерва</t>
  </si>
  <si>
    <t xml:space="preserve">70.6</t>
  </si>
  <si>
    <t xml:space="preserve">24.02.332</t>
  </si>
  <si>
    <t xml:space="preserve">A16.03.033.001</t>
  </si>
  <si>
    <t xml:space="preserve">Наложение наружных фиксирующих устройств с использованием гало-аппарата</t>
  </si>
  <si>
    <t xml:space="preserve">70.7</t>
  </si>
  <si>
    <t xml:space="preserve">24.03.101</t>
  </si>
  <si>
    <t xml:space="preserve">A16.03.035</t>
  </si>
  <si>
    <t xml:space="preserve">Декомпрессивная ламинэктомия</t>
  </si>
  <si>
    <t xml:space="preserve">70.8</t>
  </si>
  <si>
    <t xml:space="preserve">24.03.104</t>
  </si>
  <si>
    <t xml:space="preserve">A16.04.025.001</t>
  </si>
  <si>
    <t xml:space="preserve">Дискэктомия с использованием микрохирургической техники</t>
  </si>
  <si>
    <t xml:space="preserve">70.9</t>
  </si>
  <si>
    <t xml:space="preserve">24.03.214</t>
  </si>
  <si>
    <t xml:space="preserve">A16.24.002.001</t>
  </si>
  <si>
    <t xml:space="preserve">Сшивание нерва с использованием микрохирургической техники</t>
  </si>
  <si>
    <t xml:space="preserve">70.10</t>
  </si>
  <si>
    <t xml:space="preserve">24.03.344</t>
  </si>
  <si>
    <t xml:space="preserve">Наложение шва сухожилия (нейрохирургическое отделение спинно-мозговой травмы)</t>
  </si>
  <si>
    <t xml:space="preserve">70.11</t>
  </si>
  <si>
    <t xml:space="preserve">24.03.353</t>
  </si>
  <si>
    <t xml:space="preserve">A16.04.029</t>
  </si>
  <si>
    <t xml:space="preserve">Динамическая фиксация позвоночника</t>
  </si>
  <si>
    <t xml:space="preserve">70.12</t>
  </si>
  <si>
    <t xml:space="preserve">24.04.105</t>
  </si>
  <si>
    <t xml:space="preserve">А16.23.085</t>
  </si>
  <si>
    <t xml:space="preserve">Декомпрессия позвоночного канала микрохирургическая</t>
  </si>
  <si>
    <t xml:space="preserve">70.13</t>
  </si>
  <si>
    <t xml:space="preserve">24.04.126</t>
  </si>
  <si>
    <t xml:space="preserve">A16.30.050</t>
  </si>
  <si>
    <t xml:space="preserve">Вертебропластика под лучевым контролем</t>
  </si>
  <si>
    <t xml:space="preserve">70.14</t>
  </si>
  <si>
    <t xml:space="preserve">24.04.147</t>
  </si>
  <si>
    <t xml:space="preserve">А16.04.040</t>
  </si>
  <si>
    <t xml:space="preserve">Ригидная фискация позвоночника </t>
  </si>
  <si>
    <t xml:space="preserve">70.15</t>
  </si>
  <si>
    <t xml:space="preserve">24.04.149</t>
  </si>
  <si>
    <t xml:space="preserve">A16.03.035.001</t>
  </si>
  <si>
    <t xml:space="preserve">Декомпрессивная ляминэктомия позвонков с фиксацией </t>
  </si>
  <si>
    <t xml:space="preserve">70.16</t>
  </si>
  <si>
    <t xml:space="preserve">24.04.161</t>
  </si>
  <si>
    <t xml:space="preserve">A16.03.051</t>
  </si>
  <si>
    <t xml:space="preserve">Корпорэктомия</t>
  </si>
  <si>
    <t xml:space="preserve">70.17</t>
  </si>
  <si>
    <t xml:space="preserve">24.04.162</t>
  </si>
  <si>
    <t xml:space="preserve">A16.03.051.001</t>
  </si>
  <si>
    <t xml:space="preserve">Корпорэктомия с эндопротезированием</t>
  </si>
  <si>
    <t xml:space="preserve">70.18</t>
  </si>
  <si>
    <t xml:space="preserve">24.04.230</t>
  </si>
  <si>
    <t xml:space="preserve">A16.04.032.001</t>
  </si>
  <si>
    <t xml:space="preserve">Удаление грыжи межпозвонкового диска с использованием видеоэндоскопических технологий</t>
  </si>
  <si>
    <t xml:space="preserve">70.19</t>
  </si>
  <si>
    <t xml:space="preserve">24.04.250</t>
  </si>
  <si>
    <t xml:space="preserve">А16.23.085.001</t>
  </si>
  <si>
    <t xml:space="preserve">Декомпрессия позвоночного канала с имплантацией стабилизирующей системы</t>
  </si>
  <si>
    <t xml:space="preserve">70.20</t>
  </si>
  <si>
    <t xml:space="preserve">24.04.66</t>
  </si>
  <si>
    <t xml:space="preserve">A16.24.018</t>
  </si>
  <si>
    <t xml:space="preserve">Рассечение спаек и декомпрессия стволов нервных сплетений</t>
  </si>
  <si>
    <t xml:space="preserve">71.0</t>
  </si>
  <si>
    <t xml:space="preserve">ОТОЛАРИНГОЛОГИЧЕСКИЕ ОПЕРАЦИИ</t>
  </si>
  <si>
    <t xml:space="preserve">71.1</t>
  </si>
  <si>
    <t xml:space="preserve">24.01.100</t>
  </si>
  <si>
    <t xml:space="preserve">A24.08.002</t>
  </si>
  <si>
    <t xml:space="preserve">Криовоздействие при заболеваниях верхних дыхательных путей</t>
  </si>
  <si>
    <t xml:space="preserve">71.2</t>
  </si>
  <si>
    <t xml:space="preserve">24.01.101</t>
  </si>
  <si>
    <t xml:space="preserve">А16.08.007</t>
  </si>
  <si>
    <t xml:space="preserve">Удаление инородного тела глотки или гортани</t>
  </si>
  <si>
    <t xml:space="preserve">71.3</t>
  </si>
  <si>
    <t xml:space="preserve">24.01.102</t>
  </si>
  <si>
    <t xml:space="preserve">A16.25.042</t>
  </si>
  <si>
    <t xml:space="preserve">Удаление доброкачественного новообразования наружного слухового прохода</t>
  </si>
  <si>
    <t xml:space="preserve">71.4</t>
  </si>
  <si>
    <t xml:space="preserve">24.01.109</t>
  </si>
  <si>
    <t xml:space="preserve">A16.30.073</t>
  </si>
  <si>
    <t xml:space="preserve">Удаление опухоли мягких тканей шеи</t>
  </si>
  <si>
    <t xml:space="preserve">71.5</t>
  </si>
  <si>
    <t xml:space="preserve">24.01.113</t>
  </si>
  <si>
    <t xml:space="preserve">А16.08.054.002</t>
  </si>
  <si>
    <t xml:space="preserve">Удаление новообразования глотки методом лазерной деструкции</t>
  </si>
  <si>
    <t xml:space="preserve">71.6</t>
  </si>
  <si>
    <t xml:space="preserve">24.01.146</t>
  </si>
  <si>
    <t xml:space="preserve">А11.08.001</t>
  </si>
  <si>
    <t xml:space="preserve">Биопсия слизистой оболочки гортани</t>
  </si>
  <si>
    <t xml:space="preserve">71.7</t>
  </si>
  <si>
    <t xml:space="preserve">24.01.147</t>
  </si>
  <si>
    <t xml:space="preserve">А16.08.040.001</t>
  </si>
  <si>
    <t xml:space="preserve">Удаление новообразования гортани микрохирургическое</t>
  </si>
  <si>
    <t xml:space="preserve">71.8</t>
  </si>
  <si>
    <t xml:space="preserve">24.01.148</t>
  </si>
  <si>
    <t xml:space="preserve">Удаление доброкачественных новообразований кожи методом электрокоагуляции</t>
  </si>
  <si>
    <t xml:space="preserve">71.9</t>
  </si>
  <si>
    <t xml:space="preserve">24.01.151</t>
  </si>
  <si>
    <t xml:space="preserve">A16.08.035</t>
  </si>
  <si>
    <t xml:space="preserve">Удаление новообразования полости носа</t>
  </si>
  <si>
    <t xml:space="preserve">71.10</t>
  </si>
  <si>
    <t xml:space="preserve">24.01.152</t>
  </si>
  <si>
    <t xml:space="preserve">A11.07.004</t>
  </si>
  <si>
    <t xml:space="preserve">71.11</t>
  </si>
  <si>
    <t xml:space="preserve">24.01.153</t>
  </si>
  <si>
    <t xml:space="preserve">A16.08.010</t>
  </si>
  <si>
    <t xml:space="preserve">Конхотомия</t>
  </si>
  <si>
    <t xml:space="preserve">71.12</t>
  </si>
  <si>
    <t xml:space="preserve">24.01.155</t>
  </si>
  <si>
    <t xml:space="preserve">А16.08.074</t>
  </si>
  <si>
    <t xml:space="preserve">Лазерная деструкция сосудов носовой перегородки</t>
  </si>
  <si>
    <t xml:space="preserve">71.13</t>
  </si>
  <si>
    <t xml:space="preserve">24.01.157</t>
  </si>
  <si>
    <t xml:space="preserve">A16.08.063</t>
  </si>
  <si>
    <t xml:space="preserve">Лакунотомия лазерная</t>
  </si>
  <si>
    <t xml:space="preserve">71.14</t>
  </si>
  <si>
    <t xml:space="preserve">24.01.158</t>
  </si>
  <si>
    <t xml:space="preserve">A16.08.015</t>
  </si>
  <si>
    <t xml:space="preserve">Гальванокаустика нижних носовых раковин</t>
  </si>
  <si>
    <t xml:space="preserve">71.15</t>
  </si>
  <si>
    <t xml:space="preserve">24.01.82</t>
  </si>
  <si>
    <t xml:space="preserve">А16.25.011</t>
  </si>
  <si>
    <t xml:space="preserve">Миринготомия </t>
  </si>
  <si>
    <t xml:space="preserve">71.16</t>
  </si>
  <si>
    <t xml:space="preserve">24.01.84</t>
  </si>
  <si>
    <t xml:space="preserve">А16.08.064</t>
  </si>
  <si>
    <t xml:space="preserve">Тонзиллотомия</t>
  </si>
  <si>
    <t xml:space="preserve">71.17</t>
  </si>
  <si>
    <t xml:space="preserve">24.01.86</t>
  </si>
  <si>
    <t xml:space="preserve">А16.08.054</t>
  </si>
  <si>
    <t xml:space="preserve">Удаление новообразования глотки</t>
  </si>
  <si>
    <t xml:space="preserve">71.18</t>
  </si>
  <si>
    <t xml:space="preserve">24.01.88</t>
  </si>
  <si>
    <t xml:space="preserve">Вскрытие и дренирование флегмоны (абсцесса) (отоларингологическое отделение)</t>
  </si>
  <si>
    <t xml:space="preserve">71.19</t>
  </si>
  <si>
    <t xml:space="preserve">24.01.89</t>
  </si>
  <si>
    <t xml:space="preserve">А16.25.040</t>
  </si>
  <si>
    <t xml:space="preserve">Иссечение тканей наружного уха</t>
  </si>
  <si>
    <t xml:space="preserve">71.20</t>
  </si>
  <si>
    <t xml:space="preserve">24.01.90</t>
  </si>
  <si>
    <t xml:space="preserve">А16.08.002</t>
  </si>
  <si>
    <t xml:space="preserve">Аденоидэктомия</t>
  </si>
  <si>
    <t xml:space="preserve">71.21</t>
  </si>
  <si>
    <t xml:space="preserve">24.01.91</t>
  </si>
  <si>
    <t xml:space="preserve">А11.08.002</t>
  </si>
  <si>
    <t xml:space="preserve">Биопсия слизистой оболочки полости носа</t>
  </si>
  <si>
    <t xml:space="preserve">71.22</t>
  </si>
  <si>
    <t xml:space="preserve">24.02.140</t>
  </si>
  <si>
    <t xml:space="preserve">А16.25.020</t>
  </si>
  <si>
    <t xml:space="preserve">Шунтирование и дренирование барабанной полости</t>
  </si>
  <si>
    <t xml:space="preserve">71.23</t>
  </si>
  <si>
    <t xml:space="preserve">24.02.141</t>
  </si>
  <si>
    <t xml:space="preserve">А16.07.086</t>
  </si>
  <si>
    <t xml:space="preserve">Пластика мягкого неба</t>
  </si>
  <si>
    <t xml:space="preserve">71.24</t>
  </si>
  <si>
    <t xml:space="preserve">24.02.142</t>
  </si>
  <si>
    <t xml:space="preserve">А16.25.043</t>
  </si>
  <si>
    <t xml:space="preserve">Иссечение парааурикулярного свища</t>
  </si>
  <si>
    <t xml:space="preserve">71.25</t>
  </si>
  <si>
    <t xml:space="preserve">24.02.143</t>
  </si>
  <si>
    <t xml:space="preserve">А16.25.042</t>
  </si>
  <si>
    <t xml:space="preserve">71.26</t>
  </si>
  <si>
    <t xml:space="preserve">24.02.144</t>
  </si>
  <si>
    <t xml:space="preserve">А16.25.004</t>
  </si>
  <si>
    <t xml:space="preserve">Наложение швов на ушную раковину и наружный слуховой проход</t>
  </si>
  <si>
    <t xml:space="preserve">71.27</t>
  </si>
  <si>
    <t xml:space="preserve">24.02.145</t>
  </si>
  <si>
    <t xml:space="preserve">А16.08.017</t>
  </si>
  <si>
    <t xml:space="preserve">Радикальная операция на верхнечелюстных пазухах</t>
  </si>
  <si>
    <t xml:space="preserve">71.28</t>
  </si>
  <si>
    <t xml:space="preserve">24.02.147</t>
  </si>
  <si>
    <t xml:space="preserve">А16.08.009</t>
  </si>
  <si>
    <t xml:space="preserve">Удаление полипов носовых ходов</t>
  </si>
  <si>
    <t xml:space="preserve">71.29</t>
  </si>
  <si>
    <t xml:space="preserve">24.02.148</t>
  </si>
  <si>
    <t xml:space="preserve">А16.08.001</t>
  </si>
  <si>
    <t xml:space="preserve">Тонзилэктомия</t>
  </si>
  <si>
    <t xml:space="preserve">71.30</t>
  </si>
  <si>
    <t xml:space="preserve">24.02.149</t>
  </si>
  <si>
    <t xml:space="preserve">А16.08.004</t>
  </si>
  <si>
    <t xml:space="preserve">Постановка постоянной трахеостомы</t>
  </si>
  <si>
    <t xml:space="preserve">71.31</t>
  </si>
  <si>
    <t xml:space="preserve">24.02.151</t>
  </si>
  <si>
    <t xml:space="preserve">А16.08.035.001</t>
  </si>
  <si>
    <t xml:space="preserve">Удаление новообразования полости носа с использованием видеоэндоскопических технологий</t>
  </si>
  <si>
    <t xml:space="preserve">71.32</t>
  </si>
  <si>
    <t xml:space="preserve">24.02.152</t>
  </si>
  <si>
    <t xml:space="preserve">A16.08.010.001</t>
  </si>
  <si>
    <t xml:space="preserve">Подслизистая вазотомия нижних носовых раковин</t>
  </si>
  <si>
    <t xml:space="preserve">71.33</t>
  </si>
  <si>
    <t xml:space="preserve">24.02.155</t>
  </si>
  <si>
    <t xml:space="preserve">А16.25.021</t>
  </si>
  <si>
    <t xml:space="preserve">Устранение дефекта ушной раковины</t>
  </si>
  <si>
    <t xml:space="preserve">71.34</t>
  </si>
  <si>
    <t xml:space="preserve">24.02.336</t>
  </si>
  <si>
    <t xml:space="preserve">А16.27.002.001</t>
  </si>
  <si>
    <t xml:space="preserve">Этмоидотомия с использованием видеоэндоскопических технологий</t>
  </si>
  <si>
    <t xml:space="preserve">71.35</t>
  </si>
  <si>
    <t xml:space="preserve">24.02.337</t>
  </si>
  <si>
    <t xml:space="preserve">А16.08.072</t>
  </si>
  <si>
    <t xml:space="preserve">Инфундибулотомия с использованием видеоэндоскопических технологий</t>
  </si>
  <si>
    <t xml:space="preserve">71.36</t>
  </si>
  <si>
    <t xml:space="preserve">24.02.340</t>
  </si>
  <si>
    <t xml:space="preserve">А16.08.002.001</t>
  </si>
  <si>
    <t xml:space="preserve">Аденоидэктомия с использованием видеоэндоскопических технологий</t>
  </si>
  <si>
    <t xml:space="preserve">71.37</t>
  </si>
  <si>
    <t xml:space="preserve">24.03.123</t>
  </si>
  <si>
    <t xml:space="preserve">А16.08.053</t>
  </si>
  <si>
    <t xml:space="preserve">Фронтотомия</t>
  </si>
  <si>
    <t xml:space="preserve">71.38</t>
  </si>
  <si>
    <t xml:space="preserve">24.03.128</t>
  </si>
  <si>
    <t xml:space="preserve">А16.25.030</t>
  </si>
  <si>
    <t xml:space="preserve">Аттикоантротомия (раздельная)</t>
  </si>
  <si>
    <t xml:space="preserve">71.39</t>
  </si>
  <si>
    <t xml:space="preserve">24.03.130</t>
  </si>
  <si>
    <t xml:space="preserve">А16.25.018</t>
  </si>
  <si>
    <t xml:space="preserve">Радикальная операция на ухе</t>
  </si>
  <si>
    <t xml:space="preserve">71.40</t>
  </si>
  <si>
    <t xml:space="preserve">24.03.131</t>
  </si>
  <si>
    <t xml:space="preserve">А16.25.031</t>
  </si>
  <si>
    <t xml:space="preserve">Антромастоидотомия, антродренаж</t>
  </si>
  <si>
    <t xml:space="preserve">71.41</t>
  </si>
  <si>
    <t xml:space="preserve">24.03.133</t>
  </si>
  <si>
    <t xml:space="preserve">71.42</t>
  </si>
  <si>
    <t xml:space="preserve">24.03.235</t>
  </si>
  <si>
    <t xml:space="preserve">A16.08.040</t>
  </si>
  <si>
    <t xml:space="preserve">Удаление новообразования гортани</t>
  </si>
  <si>
    <t xml:space="preserve">71.43</t>
  </si>
  <si>
    <t xml:space="preserve">24.03.236</t>
  </si>
  <si>
    <t xml:space="preserve">71.44</t>
  </si>
  <si>
    <t xml:space="preserve">24.03.346</t>
  </si>
  <si>
    <t xml:space="preserve">A16.08.010.004</t>
  </si>
  <si>
    <t xml:space="preserve">Шейверная конхотомия с использованием видеоэндоскопических технологий</t>
  </si>
  <si>
    <t xml:space="preserve">71.45</t>
  </si>
  <si>
    <t xml:space="preserve">24.03.347</t>
  </si>
  <si>
    <t xml:space="preserve">А16.08.017.001</t>
  </si>
  <si>
    <t xml:space="preserve">Гайморотомия с использованием видеоэндоскопических технологий</t>
  </si>
  <si>
    <t xml:space="preserve">71.46</t>
  </si>
  <si>
    <t xml:space="preserve">24.03.349</t>
  </si>
  <si>
    <t xml:space="preserve">А16.08.009.001</t>
  </si>
  <si>
    <t xml:space="preserve">Удаление полипов носовых ходов с использованием видеоэндоскопических технологий</t>
  </si>
  <si>
    <t xml:space="preserve">71.47</t>
  </si>
  <si>
    <t xml:space="preserve">24.04.180</t>
  </si>
  <si>
    <t xml:space="preserve">А16.08.013</t>
  </si>
  <si>
    <t xml:space="preserve">Септопластика </t>
  </si>
  <si>
    <t xml:space="preserve">71.48</t>
  </si>
  <si>
    <t xml:space="preserve">24.04.181</t>
  </si>
  <si>
    <t xml:space="preserve">А16.27.003</t>
  </si>
  <si>
    <t xml:space="preserve">Сфеноидотомия</t>
  </si>
  <si>
    <t xml:space="preserve">71.49</t>
  </si>
  <si>
    <t xml:space="preserve">24.04.253</t>
  </si>
  <si>
    <t xml:space="preserve">А16.27.003.001</t>
  </si>
  <si>
    <t xml:space="preserve">Сфеноидотомия с использованием видеоэндоскопических технологий</t>
  </si>
  <si>
    <t xml:space="preserve">71.50</t>
  </si>
  <si>
    <t xml:space="preserve">24.04.73</t>
  </si>
  <si>
    <t xml:space="preserve">А16.25.014.001</t>
  </si>
  <si>
    <t xml:space="preserve">Тимпанопластика с применением микрохирургической техники</t>
  </si>
  <si>
    <t xml:space="preserve">24.01.83</t>
  </si>
  <si>
    <t xml:space="preserve">A16.08.014</t>
  </si>
  <si>
    <t xml:space="preserve">Репозиция костей носа</t>
  </si>
  <si>
    <t xml:space="preserve">72.0</t>
  </si>
  <si>
    <t xml:space="preserve">КОЛОПРОКТОЛОГИЧЕСКИЕ ОПЕРАЦИИ</t>
  </si>
  <si>
    <t xml:space="preserve">72.1</t>
  </si>
  <si>
    <t xml:space="preserve">24.01.24</t>
  </si>
  <si>
    <t xml:space="preserve">Вскрытие и дренирование флегмоны (абсцесса) (колопроктологическое отделение)</t>
  </si>
  <si>
    <t xml:space="preserve">72.2</t>
  </si>
  <si>
    <t xml:space="preserve">24.01.25</t>
  </si>
  <si>
    <t xml:space="preserve">А16.19.034</t>
  </si>
  <si>
    <t xml:space="preserve">Вскрытие острого гнойного парапроктита</t>
  </si>
  <si>
    <t xml:space="preserve">72.3</t>
  </si>
  <si>
    <t xml:space="preserve">24.01.26</t>
  </si>
  <si>
    <t xml:space="preserve">А16.19.033</t>
  </si>
  <si>
    <t xml:space="preserve">Иссечение новообразований перианальной области и анального канала</t>
  </si>
  <si>
    <t xml:space="preserve">72.4</t>
  </si>
  <si>
    <t xml:space="preserve">24.01.28</t>
  </si>
  <si>
    <t xml:space="preserve">А16.19.003.001</t>
  </si>
  <si>
    <t xml:space="preserve">Иссечение анальной трещины</t>
  </si>
  <si>
    <t xml:space="preserve">24.01.253</t>
  </si>
  <si>
    <t xml:space="preserve">Иссечение анальной трещины  (лазерная вапоризация)</t>
  </si>
  <si>
    <t xml:space="preserve">72.5</t>
  </si>
  <si>
    <t xml:space="preserve">24.02.102</t>
  </si>
  <si>
    <t xml:space="preserve">А16.19.017</t>
  </si>
  <si>
    <t xml:space="preserve">Удаление полипа анального канала и прямой кишки</t>
  </si>
  <si>
    <t xml:space="preserve">72.6</t>
  </si>
  <si>
    <t xml:space="preserve">24.02.262</t>
  </si>
  <si>
    <t xml:space="preserve">А16.19.018</t>
  </si>
  <si>
    <t xml:space="preserve">Удаление инородного тела прямой кишки без разреза</t>
  </si>
  <si>
    <t xml:space="preserve">24.01.251</t>
  </si>
  <si>
    <t xml:space="preserve">A22.01.003</t>
  </si>
  <si>
    <t xml:space="preserve">Лазерная деструкция ткани кожи</t>
  </si>
  <si>
    <t xml:space="preserve">24.01.252</t>
  </si>
  <si>
    <t xml:space="preserve">A16.19.041</t>
  </si>
  <si>
    <t xml:space="preserve">Иссечение геморроидальных бахромок</t>
  </si>
  <si>
    <t xml:space="preserve">24.03.471</t>
  </si>
  <si>
    <t xml:space="preserve">A16.19.035</t>
  </si>
  <si>
    <t xml:space="preserve">Иссечение подкожно-подслизистого свища прямой кишки</t>
  </si>
  <si>
    <t xml:space="preserve">72.7</t>
  </si>
  <si>
    <t xml:space="preserve">24.02.46</t>
  </si>
  <si>
    <t xml:space="preserve">А16.19.024</t>
  </si>
  <si>
    <t xml:space="preserve">Иссечение эпителиального копчикового хода</t>
  </si>
  <si>
    <t xml:space="preserve">24.02.392</t>
  </si>
  <si>
    <t xml:space="preserve">Иссечение эпителиального копчикового хода  (Операция FiLaC)</t>
  </si>
  <si>
    <t xml:space="preserve">72.8</t>
  </si>
  <si>
    <t xml:space="preserve">24.02.48</t>
  </si>
  <si>
    <t xml:space="preserve">А16.19.013</t>
  </si>
  <si>
    <t xml:space="preserve">Удаление геморроидальных узлов</t>
  </si>
  <si>
    <t xml:space="preserve">24.02.393</t>
  </si>
  <si>
    <t xml:space="preserve">Удаление геморроидальных узлов (лазерная геморроидопластика)</t>
  </si>
  <si>
    <t xml:space="preserve">72.9</t>
  </si>
  <si>
    <t xml:space="preserve">24.02.52</t>
  </si>
  <si>
    <t xml:space="preserve">А16.19.036</t>
  </si>
  <si>
    <t xml:space="preserve">Иссечение транссфинктерного свища прямой кишки</t>
  </si>
  <si>
    <t xml:space="preserve">72.10</t>
  </si>
  <si>
    <t xml:space="preserve">24.02.53</t>
  </si>
  <si>
    <t xml:space="preserve">А16.19.013.002</t>
  </si>
  <si>
    <t xml:space="preserve">Лигирование геморроидальных узлов</t>
  </si>
  <si>
    <t xml:space="preserve">72.11</t>
  </si>
  <si>
    <t xml:space="preserve">24.02.97</t>
  </si>
  <si>
    <t xml:space="preserve">А16.18.019.001</t>
  </si>
  <si>
    <t xml:space="preserve">Удаление полипа толстой кишки эндоскопическое</t>
  </si>
  <si>
    <t xml:space="preserve">72.12</t>
  </si>
  <si>
    <t xml:space="preserve">24.02.330</t>
  </si>
  <si>
    <t xml:space="preserve">А16.19.013.003</t>
  </si>
  <si>
    <t xml:space="preserve">Дезартеризация геморроидальных узлов</t>
  </si>
  <si>
    <t xml:space="preserve">72.13</t>
  </si>
  <si>
    <t xml:space="preserve">24.02.372</t>
  </si>
  <si>
    <t xml:space="preserve">А16.19.013.004</t>
  </si>
  <si>
    <t xml:space="preserve">Дезартеризация геморроидальных узлов под контролем ультразвуковой допплерографией, с мукопексией и лифтингом</t>
  </si>
  <si>
    <t xml:space="preserve">72.14</t>
  </si>
  <si>
    <t xml:space="preserve">24.03.219</t>
  </si>
  <si>
    <t xml:space="preserve">А16.30.028</t>
  </si>
  <si>
    <t xml:space="preserve">Пластика передней брюшной стенки</t>
  </si>
  <si>
    <t xml:space="preserve">72.15</t>
  </si>
  <si>
    <t xml:space="preserve">24.03.230</t>
  </si>
  <si>
    <t xml:space="preserve">А16.17.009</t>
  </si>
  <si>
    <t xml:space="preserve">Освобождение кишки, внедренной в другую (инвагинации)</t>
  </si>
  <si>
    <t xml:space="preserve">72.16</t>
  </si>
  <si>
    <t xml:space="preserve">24.03.231</t>
  </si>
  <si>
    <t xml:space="preserve">А16.18.011</t>
  </si>
  <si>
    <t xml:space="preserve">Оперативное удаление инородного тела толстой кишки</t>
  </si>
  <si>
    <t xml:space="preserve">72.17</t>
  </si>
  <si>
    <t xml:space="preserve">24.03.36</t>
  </si>
  <si>
    <t xml:space="preserve">А16.17.006</t>
  </si>
  <si>
    <t xml:space="preserve">Наложение анастомоза тонкой кишки в толстую кишку</t>
  </si>
  <si>
    <t xml:space="preserve">72.18</t>
  </si>
  <si>
    <t xml:space="preserve">24.03.369</t>
  </si>
  <si>
    <t xml:space="preserve">А16.18.008</t>
  </si>
  <si>
    <t xml:space="preserve">Цекостомия</t>
  </si>
  <si>
    <t xml:space="preserve">72.19</t>
  </si>
  <si>
    <t xml:space="preserve">24.03.370</t>
  </si>
  <si>
    <t xml:space="preserve">А16.17.007</t>
  </si>
  <si>
    <t xml:space="preserve">Илеостомия</t>
  </si>
  <si>
    <t xml:space="preserve">72.20</t>
  </si>
  <si>
    <t xml:space="preserve">24.03.371</t>
  </si>
  <si>
    <t xml:space="preserve">А16.18.007</t>
  </si>
  <si>
    <t xml:space="preserve">Колостомия</t>
  </si>
  <si>
    <t xml:space="preserve">72.21</t>
  </si>
  <si>
    <t xml:space="preserve">24.03.374</t>
  </si>
  <si>
    <t xml:space="preserve">А16.19.023</t>
  </si>
  <si>
    <t xml:space="preserve">Ректопексия</t>
  </si>
  <si>
    <t xml:space="preserve">72.22</t>
  </si>
  <si>
    <t xml:space="preserve">24.03.41</t>
  </si>
  <si>
    <t xml:space="preserve">А16.18.006</t>
  </si>
  <si>
    <t xml:space="preserve">Резекция и формирование стомы</t>
  </si>
  <si>
    <t xml:space="preserve">72.23</t>
  </si>
  <si>
    <t xml:space="preserve">24.03.42</t>
  </si>
  <si>
    <t xml:space="preserve">А16.30.006.001</t>
  </si>
  <si>
    <t xml:space="preserve">Релапаротомия</t>
  </si>
  <si>
    <t xml:space="preserve">72.24</t>
  </si>
  <si>
    <t xml:space="preserve">24.03.43</t>
  </si>
  <si>
    <t xml:space="preserve">А16.19.037</t>
  </si>
  <si>
    <t xml:space="preserve">Иссечение экстрасфинктерного свища прямой кишки</t>
  </si>
  <si>
    <t xml:space="preserve">72.25</t>
  </si>
  <si>
    <t xml:space="preserve">24.03.44</t>
  </si>
  <si>
    <t xml:space="preserve">А16.19.021</t>
  </si>
  <si>
    <t xml:space="preserve">Резекция прямой кишки</t>
  </si>
  <si>
    <t xml:space="preserve">72.26</t>
  </si>
  <si>
    <t xml:space="preserve">24.04.115</t>
  </si>
  <si>
    <t xml:space="preserve">А16.18.015</t>
  </si>
  <si>
    <t xml:space="preserve">Гемиколэктомия левосторонняя</t>
  </si>
  <si>
    <t xml:space="preserve">72.27</t>
  </si>
  <si>
    <t xml:space="preserve">24.04.432</t>
  </si>
  <si>
    <t xml:space="preserve">А16.18.016</t>
  </si>
  <si>
    <t xml:space="preserve">Гемиколэктомия правосторонняя</t>
  </si>
  <si>
    <t xml:space="preserve">72.28</t>
  </si>
  <si>
    <t xml:space="preserve">24.04.18</t>
  </si>
  <si>
    <t xml:space="preserve">А16.19.021.007</t>
  </si>
  <si>
    <t xml:space="preserve">Резекция прямой кишки брюшно-анальная с низведением сигмовидной кишки</t>
  </si>
  <si>
    <t xml:space="preserve">72.29</t>
  </si>
  <si>
    <t xml:space="preserve">24.04.19</t>
  </si>
  <si>
    <t xml:space="preserve">А16.19.020.003</t>
  </si>
  <si>
    <t xml:space="preserve">Расширенная комбинированная брюшно-промежностная экстирпация прямой кишки</t>
  </si>
  <si>
    <t xml:space="preserve">72.30</t>
  </si>
  <si>
    <t xml:space="preserve">24.04.20</t>
  </si>
  <si>
    <t xml:space="preserve">А16.18.030.007</t>
  </si>
  <si>
    <t xml:space="preserve">Колэктомия с брюшно-анальной резекцией прямой кишки</t>
  </si>
  <si>
    <t xml:space="preserve">72.31</t>
  </si>
  <si>
    <t xml:space="preserve">24.04.21</t>
  </si>
  <si>
    <t xml:space="preserve">А16.19.021.010</t>
  </si>
  <si>
    <t xml:space="preserve">Передняя резекция прямой кишки</t>
  </si>
  <si>
    <t xml:space="preserve">72.32</t>
  </si>
  <si>
    <t xml:space="preserve">24.04.22</t>
  </si>
  <si>
    <t xml:space="preserve">А16.18.024</t>
  </si>
  <si>
    <t xml:space="preserve">Закрытие толстокишечных свищей</t>
  </si>
  <si>
    <t xml:space="preserve">72.33</t>
  </si>
  <si>
    <t xml:space="preserve">24.04.23</t>
  </si>
  <si>
    <t xml:space="preserve">А16.18.004.001</t>
  </si>
  <si>
    <t xml:space="preserve">Субтотальная колэктомия</t>
  </si>
  <si>
    <t xml:space="preserve">72.34</t>
  </si>
  <si>
    <t xml:space="preserve">24.04.234</t>
  </si>
  <si>
    <t xml:space="preserve">А16.19.047</t>
  </si>
  <si>
    <t xml:space="preserve">Иссечение пресакральной кисты</t>
  </si>
  <si>
    <t xml:space="preserve">72.35</t>
  </si>
  <si>
    <t xml:space="preserve">24.04.276</t>
  </si>
  <si>
    <t xml:space="preserve">А16.19.006.003</t>
  </si>
  <si>
    <t xml:space="preserve">Иссечение ректовагинального свища брюшно-промежностным доступом с раздельным ушиванием дефектов прямой кишки и влагалища</t>
  </si>
  <si>
    <t xml:space="preserve">72.36</t>
  </si>
  <si>
    <t xml:space="preserve">24.04.277</t>
  </si>
  <si>
    <t xml:space="preserve">А16.19.042</t>
  </si>
  <si>
    <t xml:space="preserve">Аносфинктеролеваторопластика</t>
  </si>
  <si>
    <t xml:space="preserve">72.37</t>
  </si>
  <si>
    <t xml:space="preserve">24.04.278</t>
  </si>
  <si>
    <t xml:space="preserve">А16.19.022</t>
  </si>
  <si>
    <t xml:space="preserve">Ушивание повреждения прямой кишки</t>
  </si>
  <si>
    <t xml:space="preserve">72.38</t>
  </si>
  <si>
    <t xml:space="preserve">24.04.279</t>
  </si>
  <si>
    <t xml:space="preserve">А16.18.017</t>
  </si>
  <si>
    <t xml:space="preserve">Резекция поперечно-ободочной кишки</t>
  </si>
  <si>
    <t xml:space="preserve">72.39</t>
  </si>
  <si>
    <t xml:space="preserve">24.04.280</t>
  </si>
  <si>
    <t xml:space="preserve">А16.19.019</t>
  </si>
  <si>
    <t xml:space="preserve">Резекция сигмовидной кишки</t>
  </si>
  <si>
    <t xml:space="preserve">72.40</t>
  </si>
  <si>
    <t xml:space="preserve">24.04.281</t>
  </si>
  <si>
    <t xml:space="preserve">А16.17.002</t>
  </si>
  <si>
    <t xml:space="preserve">Сегментарное иссечение поврежденной тонкой кишки</t>
  </si>
  <si>
    <t xml:space="preserve">72.41</t>
  </si>
  <si>
    <t xml:space="preserve">24.04.309</t>
  </si>
  <si>
    <t xml:space="preserve">А16.18.027</t>
  </si>
  <si>
    <t xml:space="preserve">Эндоскопическое электрохирургическое удаление новообразования толстой кишки</t>
  </si>
  <si>
    <t xml:space="preserve">73.0</t>
  </si>
  <si>
    <t xml:space="preserve">26.00</t>
  </si>
  <si>
    <t xml:space="preserve">ПАТОЛОГОАНАТОМИЧЕСКИЕ ИССЛЕДОВАНИЯ</t>
  </si>
  <si>
    <t xml:space="preserve">73.1</t>
  </si>
  <si>
    <t xml:space="preserve">26.01.00</t>
  </si>
  <si>
    <t xml:space="preserve">A08.30.046.001</t>
  </si>
  <si>
    <t xml:space="preserve">Патолого-анатомическое исследование биопсийного (операционного) материала первой категории сложности</t>
  </si>
  <si>
    <t xml:space="preserve">73.2</t>
  </si>
  <si>
    <t xml:space="preserve">26.02.00</t>
  </si>
  <si>
    <t xml:space="preserve">A08.30.046.002</t>
  </si>
  <si>
    <t xml:space="preserve">Патолого-анатомическое исследование биопсийного (операционного) материала второй категории сложности</t>
  </si>
  <si>
    <t xml:space="preserve">73.3</t>
  </si>
  <si>
    <t xml:space="preserve">26.03.00</t>
  </si>
  <si>
    <t xml:space="preserve">A08.30.046.003</t>
  </si>
  <si>
    <t xml:space="preserve">Патолого-анатомическое исследование биопсийного (операционного) материала третьей категории сложности</t>
  </si>
  <si>
    <t xml:space="preserve">73.4</t>
  </si>
  <si>
    <t xml:space="preserve">26.04.00</t>
  </si>
  <si>
    <t xml:space="preserve">A08.30.046.004</t>
  </si>
  <si>
    <t xml:space="preserve">Патолого-анатомическое исследование биопсийного (операционного) материала четвертой категории сложности</t>
  </si>
  <si>
    <t xml:space="preserve">73.5</t>
  </si>
  <si>
    <t xml:space="preserve">26.05.00</t>
  </si>
  <si>
    <t xml:space="preserve">A08.30.046.005</t>
  </si>
  <si>
    <t xml:space="preserve">Патолого-анатомическое исследование биопсийного (операционного) материала пятой категории сложности</t>
  </si>
  <si>
    <t xml:space="preserve">73.6</t>
  </si>
  <si>
    <t xml:space="preserve">26.06.02</t>
  </si>
  <si>
    <t xml:space="preserve">A08.30.019.003</t>
  </si>
  <si>
    <t xml:space="preserve">Патолого-анатомическое вскрытие второй категории сложности</t>
  </si>
  <si>
    <t xml:space="preserve">73.7</t>
  </si>
  <si>
    <t xml:space="preserve">26.06.03</t>
  </si>
  <si>
    <t xml:space="preserve">A08.30.019.004</t>
  </si>
  <si>
    <t xml:space="preserve">Патолого-анатомическое вскрытие третьей категории сложности</t>
  </si>
  <si>
    <t xml:space="preserve">73.8</t>
  </si>
  <si>
    <t xml:space="preserve">26.06.04</t>
  </si>
  <si>
    <t xml:space="preserve">A08.30.019.005</t>
  </si>
  <si>
    <t xml:space="preserve">Патолого-анатомическое вскрытие четвертой категории сложности</t>
  </si>
  <si>
    <t xml:space="preserve">73.9</t>
  </si>
  <si>
    <t xml:space="preserve">26.06.05</t>
  </si>
  <si>
    <t xml:space="preserve">A08.30.019.006</t>
  </si>
  <si>
    <t xml:space="preserve">Патолого-анатомическое вскрытие пятой категории сложности</t>
  </si>
  <si>
    <t xml:space="preserve">73.10</t>
  </si>
  <si>
    <t xml:space="preserve">26.14.02</t>
  </si>
  <si>
    <t xml:space="preserve">A08.30.013</t>
  </si>
  <si>
    <t xml:space="preserve">Патолого-анатомическое исследование биопсийного (операционного) материала с применением иммуногистохимических методов</t>
  </si>
  <si>
    <t xml:space="preserve">73.11</t>
  </si>
  <si>
    <t xml:space="preserve">26.14.05</t>
  </si>
  <si>
    <t xml:space="preserve">A08.30.039</t>
  </si>
  <si>
    <t xml:space="preserve">Определение экспрессии белка PDL1 иммуногистохимическим методом</t>
  </si>
  <si>
    <t xml:space="preserve">74.0</t>
  </si>
  <si>
    <t xml:space="preserve">ОТДЕЛЕНИЕ РЕНТГЕНХИРУРГИЧЕСКИХ МЕТОДОВ </t>
  </si>
  <si>
    <t xml:space="preserve">ЛЕЧЕНИЯ И ДИАГНОСТИКИ</t>
  </si>
  <si>
    <t xml:space="preserve">74.1</t>
  </si>
  <si>
    <t xml:space="preserve">21.00.01</t>
  </si>
  <si>
    <t xml:space="preserve">A06.12.012</t>
  </si>
  <si>
    <t xml:space="preserve">Брюшная аортография</t>
  </si>
  <si>
    <t xml:space="preserve">74.2</t>
  </si>
  <si>
    <t xml:space="preserve">21.00.02</t>
  </si>
  <si>
    <t xml:space="preserve">A06.12.039</t>
  </si>
  <si>
    <t xml:space="preserve">Ангиография артерий нижней конечности прямая</t>
  </si>
  <si>
    <t xml:space="preserve">74.3</t>
  </si>
  <si>
    <t xml:space="preserve">21.00.03</t>
  </si>
  <si>
    <t xml:space="preserve">A06.12.014</t>
  </si>
  <si>
    <t xml:space="preserve">Ангиография бедренной артерии прямая, одной стороны</t>
  </si>
  <si>
    <t xml:space="preserve">74.4</t>
  </si>
  <si>
    <t xml:space="preserve">21.00.04</t>
  </si>
  <si>
    <t xml:space="preserve">A06.12.021</t>
  </si>
  <si>
    <t xml:space="preserve">Флебография нижней полой вены</t>
  </si>
  <si>
    <t xml:space="preserve">74.5</t>
  </si>
  <si>
    <t xml:space="preserve">21.00.07</t>
  </si>
  <si>
    <t xml:space="preserve">A06.12.049</t>
  </si>
  <si>
    <t xml:space="preserve">Ангиография легочной артерии и ее ветвей</t>
  </si>
  <si>
    <t xml:space="preserve">74.6</t>
  </si>
  <si>
    <t xml:space="preserve">21.00.08</t>
  </si>
  <si>
    <t xml:space="preserve">A06.12.044</t>
  </si>
  <si>
    <t xml:space="preserve">Ангиография чревного ствола и его ветвей</t>
  </si>
  <si>
    <t xml:space="preserve">74.7</t>
  </si>
  <si>
    <t xml:space="preserve">21.00.09</t>
  </si>
  <si>
    <t xml:space="preserve">A06.12.043</t>
  </si>
  <si>
    <t xml:space="preserve">Ангиография брыжеечных сосудов</t>
  </si>
  <si>
    <t xml:space="preserve">74.8</t>
  </si>
  <si>
    <t xml:space="preserve">21.00.12</t>
  </si>
  <si>
    <t xml:space="preserve">A06.12.036</t>
  </si>
  <si>
    <t xml:space="preserve">Флебография верхней конечности прямая</t>
  </si>
  <si>
    <t xml:space="preserve">74.9</t>
  </si>
  <si>
    <t xml:space="preserve">21.00.13</t>
  </si>
  <si>
    <t xml:space="preserve">A06.12.005</t>
  </si>
  <si>
    <t xml:space="preserve">Ангиография внутренней сонной артерии</t>
  </si>
  <si>
    <t xml:space="preserve">74.10</t>
  </si>
  <si>
    <t xml:space="preserve">21.00.14</t>
  </si>
  <si>
    <t xml:space="preserve">A06.12.003</t>
  </si>
  <si>
    <t xml:space="preserve">Ангиография позвоночной артерии</t>
  </si>
  <si>
    <t xml:space="preserve">74.11</t>
  </si>
  <si>
    <t xml:space="preserve">21.00.19</t>
  </si>
  <si>
    <t xml:space="preserve">A06.12.025</t>
  </si>
  <si>
    <t xml:space="preserve">Флебография таза</t>
  </si>
  <si>
    <t xml:space="preserve">74.12</t>
  </si>
  <si>
    <t xml:space="preserve">21.00.20</t>
  </si>
  <si>
    <t xml:space="preserve">A06.12.023</t>
  </si>
  <si>
    <t xml:space="preserve">Флебография почечной вены</t>
  </si>
  <si>
    <t xml:space="preserve">74.13</t>
  </si>
  <si>
    <t xml:space="preserve">21.00.34</t>
  </si>
  <si>
    <t xml:space="preserve">A06.10.006</t>
  </si>
  <si>
    <t xml:space="preserve">Коронарография</t>
  </si>
  <si>
    <t xml:space="preserve">74.14</t>
  </si>
  <si>
    <t xml:space="preserve">21.00.35</t>
  </si>
  <si>
    <t xml:space="preserve">A11.10.001</t>
  </si>
  <si>
    <t xml:space="preserve">Чрезвенозная катетеризация сердца</t>
  </si>
  <si>
    <t xml:space="preserve">74.15</t>
  </si>
  <si>
    <t xml:space="preserve">21.00.36</t>
  </si>
  <si>
    <t xml:space="preserve">A06.10.008</t>
  </si>
  <si>
    <t xml:space="preserve">Вентрикулография сердца</t>
  </si>
  <si>
    <t xml:space="preserve">74.16</t>
  </si>
  <si>
    <t xml:space="preserve">21.00.46</t>
  </si>
  <si>
    <t xml:space="preserve">A06.30.008</t>
  </si>
  <si>
    <t xml:space="preserve">Фистулография</t>
  </si>
  <si>
    <t xml:space="preserve">74.17</t>
  </si>
  <si>
    <t xml:space="preserve">24.02.368</t>
  </si>
  <si>
    <t xml:space="preserve">A16.28.001.001</t>
  </si>
  <si>
    <t xml:space="preserve">Чрескожная пункционная нефростомия под контролем ультразвукового исследования</t>
  </si>
  <si>
    <t xml:space="preserve">74.18</t>
  </si>
  <si>
    <t xml:space="preserve">24.03.391</t>
  </si>
  <si>
    <t xml:space="preserve">A16.10.014.008</t>
  </si>
  <si>
    <t xml:space="preserve">Установка временного однокамерного не частотно-адаптивного электрокардиостимулятора</t>
  </si>
  <si>
    <t xml:space="preserve">74.19</t>
  </si>
  <si>
    <t xml:space="preserve">24.03.392</t>
  </si>
  <si>
    <t xml:space="preserve">A16.10.015</t>
  </si>
  <si>
    <t xml:space="preserve">Удаление или замена имплантированного кардиостимулятора</t>
  </si>
  <si>
    <t xml:space="preserve">74.20</t>
  </si>
  <si>
    <t xml:space="preserve">24.03.394</t>
  </si>
  <si>
    <t xml:space="preserve">A16.12.027</t>
  </si>
  <si>
    <t xml:space="preserve">Установка венозного фильтра</t>
  </si>
  <si>
    <t xml:space="preserve">74.21</t>
  </si>
  <si>
    <t xml:space="preserve">24.03.395</t>
  </si>
  <si>
    <t xml:space="preserve">A16.12.051</t>
  </si>
  <si>
    <t xml:space="preserve">Эндоваскулярная эмболизация сосудов (бронхиальных артерий)</t>
  </si>
  <si>
    <t xml:space="preserve">74.22</t>
  </si>
  <si>
    <t xml:space="preserve">24.03.396</t>
  </si>
  <si>
    <t xml:space="preserve">Эндоваскулярная эмболизация сосудов (печеночных артерий)</t>
  </si>
  <si>
    <t xml:space="preserve">74.23</t>
  </si>
  <si>
    <t xml:space="preserve">24.03.397</t>
  </si>
  <si>
    <t xml:space="preserve">Эндоваскулярная эмболизация сосудов (маточных артерий)</t>
  </si>
  <si>
    <t xml:space="preserve">74.24</t>
  </si>
  <si>
    <t xml:space="preserve">24.03.398</t>
  </si>
  <si>
    <t xml:space="preserve">Эндоваскулярная эмболизация сосудов (ветвей воротной вены)</t>
  </si>
  <si>
    <t xml:space="preserve">74.25</t>
  </si>
  <si>
    <t xml:space="preserve">24.03.399</t>
  </si>
  <si>
    <t xml:space="preserve">A16.12.026.010</t>
  </si>
  <si>
    <t xml:space="preserve">Баллонная ангиопластика периферической артерии (дуги аорты)</t>
  </si>
  <si>
    <t xml:space="preserve">74.26</t>
  </si>
  <si>
    <t xml:space="preserve">24.03.400</t>
  </si>
  <si>
    <t xml:space="preserve">Баллонная ангиопластика периферической артерии (брюшной аорты)</t>
  </si>
  <si>
    <t xml:space="preserve">74.27</t>
  </si>
  <si>
    <t xml:space="preserve">24.03.401</t>
  </si>
  <si>
    <t xml:space="preserve">Баллонная ангиопластика периферической артерии (артерий нижних конечностей)</t>
  </si>
  <si>
    <t xml:space="preserve">74.28</t>
  </si>
  <si>
    <t xml:space="preserve">24.03.402</t>
  </si>
  <si>
    <t xml:space="preserve">A16.12.026.011</t>
  </si>
  <si>
    <t xml:space="preserve">Баллонная ангиопластика коронарной артерии</t>
  </si>
  <si>
    <t xml:space="preserve">74.29</t>
  </si>
  <si>
    <t xml:space="preserve">24.03.404</t>
  </si>
  <si>
    <t xml:space="preserve">A16.12.028.001</t>
  </si>
  <si>
    <t xml:space="preserve">Механическая реканализация, баллонная ангиопластика со стентированием поверхностной бедренной артерии</t>
  </si>
  <si>
    <t xml:space="preserve">74.30</t>
  </si>
  <si>
    <t xml:space="preserve">24.03.416</t>
  </si>
  <si>
    <t xml:space="preserve">A16.12.028.003</t>
  </si>
  <si>
    <t xml:space="preserve">Стентирование коронарной артерии</t>
  </si>
  <si>
    <t xml:space="preserve">74.31</t>
  </si>
  <si>
    <t xml:space="preserve">24.03.421</t>
  </si>
  <si>
    <t xml:space="preserve">A16.10.014.002</t>
  </si>
  <si>
    <t xml:space="preserve">Имплантация однокамерного электрокардиостимулятора (без стоимости электрокардиостимулятора)</t>
  </si>
  <si>
    <t xml:space="preserve">74.32</t>
  </si>
  <si>
    <t xml:space="preserve">24.03.422</t>
  </si>
  <si>
    <t xml:space="preserve">A16.10.014.003</t>
  </si>
  <si>
    <t xml:space="preserve">Имплантация двухкамерного электрокардиостимулятора (без стоимости электрокардиостимулятора)</t>
  </si>
  <si>
    <t xml:space="preserve">74.33</t>
  </si>
  <si>
    <t xml:space="preserve">24.03.426</t>
  </si>
  <si>
    <t xml:space="preserve">Имплантация однокамерного электрокардиостимулятора</t>
  </si>
  <si>
    <t xml:space="preserve">74.34</t>
  </si>
  <si>
    <t xml:space="preserve">24.03.429</t>
  </si>
  <si>
    <t xml:space="preserve">Имплантация двухкамерного электрокардиостимулятора</t>
  </si>
  <si>
    <t xml:space="preserve">Приложение №2</t>
  </si>
  <si>
    <t xml:space="preserve">Прейскурант на немедицинские услуги  01.01.2026 года</t>
  </si>
  <si>
    <t xml:space="preserve">приказ 51-01 131-од от 23.05.24</t>
  </si>
  <si>
    <t xml:space="preserve">Наименование услуги</t>
  </si>
  <si>
    <t xml:space="preserve">НДС (20%)</t>
  </si>
  <si>
    <t xml:space="preserve">Сумма</t>
  </si>
  <si>
    <t xml:space="preserve">с 02.06.25</t>
  </si>
  <si>
    <t xml:space="preserve">НДС (22%)</t>
  </si>
  <si>
    <t xml:space="preserve">90.00.01</t>
  </si>
  <si>
    <t xml:space="preserve">Пребывание в палате в одноместной палате I кат. (1сутки)</t>
  </si>
  <si>
    <t xml:space="preserve">санузел, душевая кабина, телевизор, микроволновка,  набор посуды</t>
  </si>
  <si>
    <t xml:space="preserve">90.00.02</t>
  </si>
  <si>
    <t xml:space="preserve">Пребывание в палате в одноместной палате II кат .(1сутки)</t>
  </si>
  <si>
    <t xml:space="preserve">санузел,  телевизор</t>
  </si>
  <si>
    <t xml:space="preserve">90.00.03</t>
  </si>
  <si>
    <t xml:space="preserve">Пребывание в палате в одноместной палате III кат.(1сутки)</t>
  </si>
  <si>
    <t xml:space="preserve">кровать, тумбочка стол</t>
  </si>
  <si>
    <t xml:space="preserve">90.00.04</t>
  </si>
  <si>
    <t xml:space="preserve">Пребывание в палате в 2-х местной палате I кат. (1сутки)</t>
  </si>
  <si>
    <t xml:space="preserve">90.00.05</t>
  </si>
  <si>
    <t xml:space="preserve">Пребывание в палате в 2-х местной палате II кат.(1сутки)</t>
  </si>
  <si>
    <t xml:space="preserve">90.00.06</t>
  </si>
  <si>
    <t xml:space="preserve">Пребывание в палате в 2-х местной палате III кат. (1сутки)</t>
  </si>
  <si>
    <t xml:space="preserve">90.00.07</t>
  </si>
  <si>
    <t xml:space="preserve">Пребывание в палате в одноместной палате (люкс) (1сутки)</t>
  </si>
  <si>
    <t xml:space="preserve">санузел, душевая кабина, телевизор, микроволновка,функ.кровать, фен, чайник, набор посуды, кондиционер, дизайн</t>
  </si>
  <si>
    <t xml:space="preserve">90.00.08</t>
  </si>
  <si>
    <t xml:space="preserve">Пребывание в палате в двухместной палате (люкс) (1сутки)</t>
  </si>
  <si>
    <t xml:space="preserve">санузел, душевая кабина, телевизор, микроволновка,функ.кровать, фен, чайник, набор посуды, дизайн</t>
  </si>
  <si>
    <t xml:space="preserve">90.00.09</t>
  </si>
  <si>
    <t xml:space="preserve">Пребывание в палате в палате ( полулюкс) (1сутки)</t>
  </si>
  <si>
    <t xml:space="preserve">90.00.10</t>
  </si>
  <si>
    <t xml:space="preserve">Пребывание в палате Vip палате (1 сутки)</t>
  </si>
  <si>
    <t xml:space="preserve">91.00.01</t>
  </si>
  <si>
    <t xml:space="preserve">Консультация логопеда</t>
  </si>
  <si>
    <t xml:space="preserve">91.00.02</t>
  </si>
  <si>
    <t xml:space="preserve">Логопедические занятия индивидуальные</t>
  </si>
  <si>
    <t xml:space="preserve">91.00.03</t>
  </si>
  <si>
    <t xml:space="preserve">Логопедические занятия групповые</t>
  </si>
  <si>
    <t xml:space="preserve">92.00.01</t>
  </si>
  <si>
    <t xml:space="preserve">Дополнительное питание</t>
  </si>
  <si>
    <t xml:space="preserve">ПРОВЕДЕНИЕ РАБОТ ОТДЕЛЕНИЕМ РАДИАЦИОННОГО КОНТРОЛЯ</t>
  </si>
  <si>
    <t xml:space="preserve">Подбор помещения для размещения рентгенаппарата с выдачей заключения</t>
  </si>
  <si>
    <t xml:space="preserve">Приемка рентгенаппарата в эксплуатацию с выдачей документации</t>
  </si>
  <si>
    <t xml:space="preserve">Обследование действующего рентгенаппарата с выдачей документации </t>
  </si>
  <si>
    <t xml:space="preserve">Обследование зав.отделением для подготовки документов к получению санэпидзаключения</t>
  </si>
  <si>
    <t xml:space="preserve">Тех.обследование инженером с выдачей заключения для продления  паспорта</t>
  </si>
  <si>
    <t xml:space="preserve">Преднадзор за строительством и реконструкцией рентгенкабинета с выездом на место и выдачей заключения</t>
  </si>
  <si>
    <t xml:space="preserve">Рассмотрение проекта для строительства нового и реконструируемого  кабинета, выдача заключения</t>
  </si>
  <si>
    <t xml:space="preserve">Прием Р-кабинета в эксплуатацию</t>
  </si>
  <si>
    <t xml:space="preserve">Оформление технического пасторта на рентгеновский кабинет </t>
  </si>
  <si>
    <t xml:space="preserve">Дозиметрический контроль с измерением мощности доз на рабочих местах и смежных помещениях</t>
  </si>
  <si>
    <t xml:space="preserve">для стоматологических кабинетов и </t>
  </si>
  <si>
    <t xml:space="preserve">вневедомственных организаций</t>
  </si>
  <si>
    <t xml:space="preserve">УЧЕБНЫЙ ЦЕНТР ПОСЛЕВУЗОВСКОГО ПРОФЕССИОНАЛЬНОГО ОБРАЗОВАНИЯ</t>
  </si>
  <si>
    <t xml:space="preserve">Дополниетльная профессиональная программа повышения квалификации "Избранные вопросы терапии" 36 часов</t>
  </si>
  <si>
    <t xml:space="preserve">Дополниетльная профессиональная программа повышения квалификации "Избранные вопросы хирургии" 36 часов</t>
  </si>
  <si>
    <t xml:space="preserve">Дополниетльная профессиональная программа повышения квалификации "Базовый эндохирургический симуляционный тренинг" 36 часов</t>
  </si>
  <si>
    <t xml:space="preserve">Дополниетльная профессиональная программа повышения квалификации "Хирургия" 144 часа</t>
  </si>
  <si>
    <t xml:space="preserve">Дополниетльная профессиональная программа повышения квалификации "Частые вопросы травматологии: термическая травма" 36 часов</t>
  </si>
  <si>
    <t xml:space="preserve">Дополниетльная профессиональная программа повышения квалификации "Частые вопросы травматологии: переломы костей таза" 36 часов</t>
  </si>
  <si>
    <t xml:space="preserve">Дополниетльная профессиональная программа повышения квалификации "Частные вопросы травматологии: переломы ребер и травмы органов грудной клетки" 36 часов</t>
  </si>
  <si>
    <t xml:space="preserve">Дополниетльная профессиональная программа повышения квалификации "Хроническая сердечная недостаточность: современные аспекты диагностики и лечения" 36 часов</t>
  </si>
  <si>
    <t xml:space="preserve">Дополниетльная профессиональная программа повышения квалификации "Гериатрия: актуальные вопросы" 36 часов</t>
  </si>
  <si>
    <t xml:space="preserve">Дополниетльная профессиональная программа повышения квалификации "Терапия: актуальные вопросы" 144 часа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</si>
</sst>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@"/>
    <numFmt numFmtId="167" formatCode="0.00"/>
    <numFmt numFmtId="168" formatCode="dd/mmm"/>
    <numFmt numFmtId="169" formatCode="dd/mm/yyyy"/>
  </numFmts>
  <fonts count="2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  <font>
      <b val="true"/>
      <i val="true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i val="true"/>
      <sz val="12"/>
      <color theme="1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43"/>
  <sheetViews>
    <sheetView showFormulas="false" showGridLines="true" showRowColHeaders="true" showZeros="true" rightToLeft="false" tabSelected="true" showOutlineSymbols="true" defaultGridColor="true" view="normal" topLeftCell="B514" colorId="64" zoomScale="100" zoomScaleNormal="100" zoomScalePageLayoutView="100" workbookViewId="0">
      <selection pane="topLeft" activeCell="D541" activeCellId="0" sqref="D541"/>
    </sheetView>
  </sheetViews>
  <sheetFormatPr defaultColWidth="9.14453125" defaultRowHeight="15.75" zeroHeight="false" outlineLevelRow="0" outlineLevelCol="0"/>
  <cols>
    <col collapsed="false" customWidth="true" hidden="true" outlineLevel="0" max="1" min="1" style="1" width="6.57"/>
    <col collapsed="false" customWidth="true" hidden="false" outlineLevel="0" max="2" min="2" style="1" width="15.28"/>
    <col collapsed="false" customWidth="true" hidden="false" outlineLevel="0" max="3" min="3" style="2" width="17"/>
    <col collapsed="false" customWidth="true" hidden="false" outlineLevel="0" max="4" min="4" style="3" width="87"/>
    <col collapsed="false" customWidth="true" hidden="true" outlineLevel="0" max="5" min="5" style="4" width="20.72"/>
    <col collapsed="false" customWidth="true" hidden="true" outlineLevel="0" max="6" min="6" style="3" width="22.71"/>
    <col collapsed="false" customWidth="true" hidden="true" outlineLevel="0" max="7" min="7" style="3" width="22.57"/>
    <col collapsed="false" customWidth="true" hidden="false" outlineLevel="0" max="8" min="8" style="5" width="18.57"/>
    <col collapsed="false" customWidth="true" hidden="true" outlineLevel="0" max="9" min="9" style="3" width="21.71"/>
    <col collapsed="false" customWidth="false" hidden="false" outlineLevel="0" max="245" min="10" style="3" width="9.14"/>
    <col collapsed="false" customWidth="true" hidden="true" outlineLevel="0" max="246" min="246" style="3" width="10.16"/>
    <col collapsed="false" customWidth="true" hidden="false" outlineLevel="0" max="248" min="247" style="3" width="15.28"/>
    <col collapsed="false" customWidth="true" hidden="false" outlineLevel="0" max="249" min="249" style="3" width="92.43"/>
    <col collapsed="false" customWidth="true" hidden="false" outlineLevel="0" max="250" min="250" style="3" width="22.14"/>
    <col collapsed="false" customWidth="true" hidden="false" outlineLevel="0" max="251" min="251" style="3" width="13.29"/>
    <col collapsed="false" customWidth="false" hidden="false" outlineLevel="0" max="501" min="252" style="3" width="9.14"/>
    <col collapsed="false" customWidth="true" hidden="true" outlineLevel="0" max="502" min="502" style="3" width="10.16"/>
    <col collapsed="false" customWidth="true" hidden="false" outlineLevel="0" max="504" min="503" style="3" width="15.28"/>
    <col collapsed="false" customWidth="true" hidden="false" outlineLevel="0" max="505" min="505" style="3" width="92.43"/>
    <col collapsed="false" customWidth="true" hidden="false" outlineLevel="0" max="506" min="506" style="3" width="22.14"/>
    <col collapsed="false" customWidth="true" hidden="false" outlineLevel="0" max="507" min="507" style="3" width="13.29"/>
    <col collapsed="false" customWidth="false" hidden="false" outlineLevel="0" max="757" min="508" style="3" width="9.14"/>
    <col collapsed="false" customWidth="true" hidden="true" outlineLevel="0" max="758" min="758" style="3" width="10.16"/>
    <col collapsed="false" customWidth="true" hidden="false" outlineLevel="0" max="760" min="759" style="3" width="15.28"/>
    <col collapsed="false" customWidth="true" hidden="false" outlineLevel="0" max="761" min="761" style="3" width="92.43"/>
    <col collapsed="false" customWidth="true" hidden="false" outlineLevel="0" max="762" min="762" style="3" width="22.14"/>
    <col collapsed="false" customWidth="true" hidden="false" outlineLevel="0" max="763" min="763" style="3" width="13.29"/>
    <col collapsed="false" customWidth="false" hidden="false" outlineLevel="0" max="1013" min="764" style="3" width="9.14"/>
    <col collapsed="false" customWidth="true" hidden="true" outlineLevel="0" max="1014" min="1014" style="3" width="10.16"/>
    <col collapsed="false" customWidth="true" hidden="false" outlineLevel="0" max="1016" min="1015" style="3" width="15.28"/>
    <col collapsed="false" customWidth="true" hidden="false" outlineLevel="0" max="1017" min="1017" style="3" width="92.43"/>
    <col collapsed="false" customWidth="true" hidden="false" outlineLevel="0" max="1018" min="1018" style="3" width="22.14"/>
    <col collapsed="false" customWidth="true" hidden="false" outlineLevel="0" max="1019" min="1019" style="3" width="13.29"/>
    <col collapsed="false" customWidth="false" hidden="false" outlineLevel="0" max="1269" min="1020" style="3" width="9.14"/>
    <col collapsed="false" customWidth="true" hidden="true" outlineLevel="0" max="1270" min="1270" style="3" width="10.16"/>
    <col collapsed="false" customWidth="true" hidden="false" outlineLevel="0" max="1272" min="1271" style="3" width="15.28"/>
    <col collapsed="false" customWidth="true" hidden="false" outlineLevel="0" max="1273" min="1273" style="3" width="92.43"/>
    <col collapsed="false" customWidth="true" hidden="false" outlineLevel="0" max="1274" min="1274" style="3" width="22.14"/>
    <col collapsed="false" customWidth="true" hidden="false" outlineLevel="0" max="1275" min="1275" style="3" width="13.29"/>
    <col collapsed="false" customWidth="false" hidden="false" outlineLevel="0" max="1525" min="1276" style="3" width="9.14"/>
    <col collapsed="false" customWidth="true" hidden="true" outlineLevel="0" max="1526" min="1526" style="3" width="10.16"/>
    <col collapsed="false" customWidth="true" hidden="false" outlineLevel="0" max="1528" min="1527" style="3" width="15.28"/>
    <col collapsed="false" customWidth="true" hidden="false" outlineLevel="0" max="1529" min="1529" style="3" width="92.43"/>
    <col collapsed="false" customWidth="true" hidden="false" outlineLevel="0" max="1530" min="1530" style="3" width="22.14"/>
    <col collapsed="false" customWidth="true" hidden="false" outlineLevel="0" max="1531" min="1531" style="3" width="13.29"/>
    <col collapsed="false" customWidth="false" hidden="false" outlineLevel="0" max="1781" min="1532" style="3" width="9.14"/>
    <col collapsed="false" customWidth="true" hidden="true" outlineLevel="0" max="1782" min="1782" style="3" width="10.16"/>
    <col collapsed="false" customWidth="true" hidden="false" outlineLevel="0" max="1784" min="1783" style="3" width="15.28"/>
    <col collapsed="false" customWidth="true" hidden="false" outlineLevel="0" max="1785" min="1785" style="3" width="92.43"/>
    <col collapsed="false" customWidth="true" hidden="false" outlineLevel="0" max="1786" min="1786" style="3" width="22.14"/>
    <col collapsed="false" customWidth="true" hidden="false" outlineLevel="0" max="1787" min="1787" style="3" width="13.29"/>
    <col collapsed="false" customWidth="false" hidden="false" outlineLevel="0" max="2037" min="1788" style="3" width="9.14"/>
    <col collapsed="false" customWidth="true" hidden="true" outlineLevel="0" max="2038" min="2038" style="3" width="10.16"/>
    <col collapsed="false" customWidth="true" hidden="false" outlineLevel="0" max="2040" min="2039" style="3" width="15.28"/>
    <col collapsed="false" customWidth="true" hidden="false" outlineLevel="0" max="2041" min="2041" style="3" width="92.43"/>
    <col collapsed="false" customWidth="true" hidden="false" outlineLevel="0" max="2042" min="2042" style="3" width="22.14"/>
    <col collapsed="false" customWidth="true" hidden="false" outlineLevel="0" max="2043" min="2043" style="3" width="13.29"/>
    <col collapsed="false" customWidth="false" hidden="false" outlineLevel="0" max="2293" min="2044" style="3" width="9.14"/>
    <col collapsed="false" customWidth="true" hidden="true" outlineLevel="0" max="2294" min="2294" style="3" width="10.16"/>
    <col collapsed="false" customWidth="true" hidden="false" outlineLevel="0" max="2296" min="2295" style="3" width="15.28"/>
    <col collapsed="false" customWidth="true" hidden="false" outlineLevel="0" max="2297" min="2297" style="3" width="92.43"/>
    <col collapsed="false" customWidth="true" hidden="false" outlineLevel="0" max="2298" min="2298" style="3" width="22.14"/>
    <col collapsed="false" customWidth="true" hidden="false" outlineLevel="0" max="2299" min="2299" style="3" width="13.29"/>
    <col collapsed="false" customWidth="false" hidden="false" outlineLevel="0" max="2549" min="2300" style="3" width="9.14"/>
    <col collapsed="false" customWidth="true" hidden="true" outlineLevel="0" max="2550" min="2550" style="3" width="10.16"/>
    <col collapsed="false" customWidth="true" hidden="false" outlineLevel="0" max="2552" min="2551" style="3" width="15.28"/>
    <col collapsed="false" customWidth="true" hidden="false" outlineLevel="0" max="2553" min="2553" style="3" width="92.43"/>
    <col collapsed="false" customWidth="true" hidden="false" outlineLevel="0" max="2554" min="2554" style="3" width="22.14"/>
    <col collapsed="false" customWidth="true" hidden="false" outlineLevel="0" max="2555" min="2555" style="3" width="13.29"/>
    <col collapsed="false" customWidth="false" hidden="false" outlineLevel="0" max="2805" min="2556" style="3" width="9.14"/>
    <col collapsed="false" customWidth="true" hidden="true" outlineLevel="0" max="2806" min="2806" style="3" width="10.16"/>
    <col collapsed="false" customWidth="true" hidden="false" outlineLevel="0" max="2808" min="2807" style="3" width="15.28"/>
    <col collapsed="false" customWidth="true" hidden="false" outlineLevel="0" max="2809" min="2809" style="3" width="92.43"/>
    <col collapsed="false" customWidth="true" hidden="false" outlineLevel="0" max="2810" min="2810" style="3" width="22.14"/>
    <col collapsed="false" customWidth="true" hidden="false" outlineLevel="0" max="2811" min="2811" style="3" width="13.29"/>
    <col collapsed="false" customWidth="false" hidden="false" outlineLevel="0" max="3061" min="2812" style="3" width="9.14"/>
    <col collapsed="false" customWidth="true" hidden="true" outlineLevel="0" max="3062" min="3062" style="3" width="10.16"/>
    <col collapsed="false" customWidth="true" hidden="false" outlineLevel="0" max="3064" min="3063" style="3" width="15.28"/>
    <col collapsed="false" customWidth="true" hidden="false" outlineLevel="0" max="3065" min="3065" style="3" width="92.43"/>
    <col collapsed="false" customWidth="true" hidden="false" outlineLevel="0" max="3066" min="3066" style="3" width="22.14"/>
    <col collapsed="false" customWidth="true" hidden="false" outlineLevel="0" max="3067" min="3067" style="3" width="13.29"/>
    <col collapsed="false" customWidth="false" hidden="false" outlineLevel="0" max="3317" min="3068" style="3" width="9.14"/>
    <col collapsed="false" customWidth="true" hidden="true" outlineLevel="0" max="3318" min="3318" style="3" width="10.16"/>
    <col collapsed="false" customWidth="true" hidden="false" outlineLevel="0" max="3320" min="3319" style="3" width="15.28"/>
    <col collapsed="false" customWidth="true" hidden="false" outlineLevel="0" max="3321" min="3321" style="3" width="92.43"/>
    <col collapsed="false" customWidth="true" hidden="false" outlineLevel="0" max="3322" min="3322" style="3" width="22.14"/>
    <col collapsed="false" customWidth="true" hidden="false" outlineLevel="0" max="3323" min="3323" style="3" width="13.29"/>
    <col collapsed="false" customWidth="false" hidden="false" outlineLevel="0" max="3573" min="3324" style="3" width="9.14"/>
    <col collapsed="false" customWidth="true" hidden="true" outlineLevel="0" max="3574" min="3574" style="3" width="10.16"/>
    <col collapsed="false" customWidth="true" hidden="false" outlineLevel="0" max="3576" min="3575" style="3" width="15.28"/>
    <col collapsed="false" customWidth="true" hidden="false" outlineLevel="0" max="3577" min="3577" style="3" width="92.43"/>
    <col collapsed="false" customWidth="true" hidden="false" outlineLevel="0" max="3578" min="3578" style="3" width="22.14"/>
    <col collapsed="false" customWidth="true" hidden="false" outlineLevel="0" max="3579" min="3579" style="3" width="13.29"/>
    <col collapsed="false" customWidth="false" hidden="false" outlineLevel="0" max="3829" min="3580" style="3" width="9.14"/>
    <col collapsed="false" customWidth="true" hidden="true" outlineLevel="0" max="3830" min="3830" style="3" width="10.16"/>
    <col collapsed="false" customWidth="true" hidden="false" outlineLevel="0" max="3832" min="3831" style="3" width="15.28"/>
    <col collapsed="false" customWidth="true" hidden="false" outlineLevel="0" max="3833" min="3833" style="3" width="92.43"/>
    <col collapsed="false" customWidth="true" hidden="false" outlineLevel="0" max="3834" min="3834" style="3" width="22.14"/>
    <col collapsed="false" customWidth="true" hidden="false" outlineLevel="0" max="3835" min="3835" style="3" width="13.29"/>
    <col collapsed="false" customWidth="false" hidden="false" outlineLevel="0" max="4085" min="3836" style="3" width="9.14"/>
    <col collapsed="false" customWidth="true" hidden="true" outlineLevel="0" max="4086" min="4086" style="3" width="10.16"/>
    <col collapsed="false" customWidth="true" hidden="false" outlineLevel="0" max="4088" min="4087" style="3" width="15.28"/>
    <col collapsed="false" customWidth="true" hidden="false" outlineLevel="0" max="4089" min="4089" style="3" width="92.43"/>
    <col collapsed="false" customWidth="true" hidden="false" outlineLevel="0" max="4090" min="4090" style="3" width="22.14"/>
    <col collapsed="false" customWidth="true" hidden="false" outlineLevel="0" max="4091" min="4091" style="3" width="13.29"/>
    <col collapsed="false" customWidth="false" hidden="false" outlineLevel="0" max="4341" min="4092" style="3" width="9.14"/>
    <col collapsed="false" customWidth="true" hidden="true" outlineLevel="0" max="4342" min="4342" style="3" width="10.16"/>
    <col collapsed="false" customWidth="true" hidden="false" outlineLevel="0" max="4344" min="4343" style="3" width="15.28"/>
    <col collapsed="false" customWidth="true" hidden="false" outlineLevel="0" max="4345" min="4345" style="3" width="92.43"/>
    <col collapsed="false" customWidth="true" hidden="false" outlineLevel="0" max="4346" min="4346" style="3" width="22.14"/>
    <col collapsed="false" customWidth="true" hidden="false" outlineLevel="0" max="4347" min="4347" style="3" width="13.29"/>
    <col collapsed="false" customWidth="false" hidden="false" outlineLevel="0" max="4597" min="4348" style="3" width="9.14"/>
    <col collapsed="false" customWidth="true" hidden="true" outlineLevel="0" max="4598" min="4598" style="3" width="10.16"/>
    <col collapsed="false" customWidth="true" hidden="false" outlineLevel="0" max="4600" min="4599" style="3" width="15.28"/>
    <col collapsed="false" customWidth="true" hidden="false" outlineLevel="0" max="4601" min="4601" style="3" width="92.43"/>
    <col collapsed="false" customWidth="true" hidden="false" outlineLevel="0" max="4602" min="4602" style="3" width="22.14"/>
    <col collapsed="false" customWidth="true" hidden="false" outlineLevel="0" max="4603" min="4603" style="3" width="13.29"/>
    <col collapsed="false" customWidth="false" hidden="false" outlineLevel="0" max="4853" min="4604" style="3" width="9.14"/>
    <col collapsed="false" customWidth="true" hidden="true" outlineLevel="0" max="4854" min="4854" style="3" width="10.16"/>
    <col collapsed="false" customWidth="true" hidden="false" outlineLevel="0" max="4856" min="4855" style="3" width="15.28"/>
    <col collapsed="false" customWidth="true" hidden="false" outlineLevel="0" max="4857" min="4857" style="3" width="92.43"/>
    <col collapsed="false" customWidth="true" hidden="false" outlineLevel="0" max="4858" min="4858" style="3" width="22.14"/>
    <col collapsed="false" customWidth="true" hidden="false" outlineLevel="0" max="4859" min="4859" style="3" width="13.29"/>
    <col collapsed="false" customWidth="false" hidden="false" outlineLevel="0" max="5109" min="4860" style="3" width="9.14"/>
    <col collapsed="false" customWidth="true" hidden="true" outlineLevel="0" max="5110" min="5110" style="3" width="10.16"/>
    <col collapsed="false" customWidth="true" hidden="false" outlineLevel="0" max="5112" min="5111" style="3" width="15.28"/>
    <col collapsed="false" customWidth="true" hidden="false" outlineLevel="0" max="5113" min="5113" style="3" width="92.43"/>
    <col collapsed="false" customWidth="true" hidden="false" outlineLevel="0" max="5114" min="5114" style="3" width="22.14"/>
    <col collapsed="false" customWidth="true" hidden="false" outlineLevel="0" max="5115" min="5115" style="3" width="13.29"/>
    <col collapsed="false" customWidth="false" hidden="false" outlineLevel="0" max="5365" min="5116" style="3" width="9.14"/>
    <col collapsed="false" customWidth="true" hidden="true" outlineLevel="0" max="5366" min="5366" style="3" width="10.16"/>
    <col collapsed="false" customWidth="true" hidden="false" outlineLevel="0" max="5368" min="5367" style="3" width="15.28"/>
    <col collapsed="false" customWidth="true" hidden="false" outlineLevel="0" max="5369" min="5369" style="3" width="92.43"/>
    <col collapsed="false" customWidth="true" hidden="false" outlineLevel="0" max="5370" min="5370" style="3" width="22.14"/>
    <col collapsed="false" customWidth="true" hidden="false" outlineLevel="0" max="5371" min="5371" style="3" width="13.29"/>
    <col collapsed="false" customWidth="false" hidden="false" outlineLevel="0" max="5621" min="5372" style="3" width="9.14"/>
    <col collapsed="false" customWidth="true" hidden="true" outlineLevel="0" max="5622" min="5622" style="3" width="10.16"/>
    <col collapsed="false" customWidth="true" hidden="false" outlineLevel="0" max="5624" min="5623" style="3" width="15.28"/>
    <col collapsed="false" customWidth="true" hidden="false" outlineLevel="0" max="5625" min="5625" style="3" width="92.43"/>
    <col collapsed="false" customWidth="true" hidden="false" outlineLevel="0" max="5626" min="5626" style="3" width="22.14"/>
    <col collapsed="false" customWidth="true" hidden="false" outlineLevel="0" max="5627" min="5627" style="3" width="13.29"/>
    <col collapsed="false" customWidth="false" hidden="false" outlineLevel="0" max="5877" min="5628" style="3" width="9.14"/>
    <col collapsed="false" customWidth="true" hidden="true" outlineLevel="0" max="5878" min="5878" style="3" width="10.16"/>
    <col collapsed="false" customWidth="true" hidden="false" outlineLevel="0" max="5880" min="5879" style="3" width="15.28"/>
    <col collapsed="false" customWidth="true" hidden="false" outlineLevel="0" max="5881" min="5881" style="3" width="92.43"/>
    <col collapsed="false" customWidth="true" hidden="false" outlineLevel="0" max="5882" min="5882" style="3" width="22.14"/>
    <col collapsed="false" customWidth="true" hidden="false" outlineLevel="0" max="5883" min="5883" style="3" width="13.29"/>
    <col collapsed="false" customWidth="false" hidden="false" outlineLevel="0" max="6133" min="5884" style="3" width="9.14"/>
    <col collapsed="false" customWidth="true" hidden="true" outlineLevel="0" max="6134" min="6134" style="3" width="10.16"/>
    <col collapsed="false" customWidth="true" hidden="false" outlineLevel="0" max="6136" min="6135" style="3" width="15.28"/>
    <col collapsed="false" customWidth="true" hidden="false" outlineLevel="0" max="6137" min="6137" style="3" width="92.43"/>
    <col collapsed="false" customWidth="true" hidden="false" outlineLevel="0" max="6138" min="6138" style="3" width="22.14"/>
    <col collapsed="false" customWidth="true" hidden="false" outlineLevel="0" max="6139" min="6139" style="3" width="13.29"/>
    <col collapsed="false" customWidth="false" hidden="false" outlineLevel="0" max="6389" min="6140" style="3" width="9.14"/>
    <col collapsed="false" customWidth="true" hidden="true" outlineLevel="0" max="6390" min="6390" style="3" width="10.16"/>
    <col collapsed="false" customWidth="true" hidden="false" outlineLevel="0" max="6392" min="6391" style="3" width="15.28"/>
    <col collapsed="false" customWidth="true" hidden="false" outlineLevel="0" max="6393" min="6393" style="3" width="92.43"/>
    <col collapsed="false" customWidth="true" hidden="false" outlineLevel="0" max="6394" min="6394" style="3" width="22.14"/>
    <col collapsed="false" customWidth="true" hidden="false" outlineLevel="0" max="6395" min="6395" style="3" width="13.29"/>
    <col collapsed="false" customWidth="false" hidden="false" outlineLevel="0" max="6645" min="6396" style="3" width="9.14"/>
    <col collapsed="false" customWidth="true" hidden="true" outlineLevel="0" max="6646" min="6646" style="3" width="10.16"/>
    <col collapsed="false" customWidth="true" hidden="false" outlineLevel="0" max="6648" min="6647" style="3" width="15.28"/>
    <col collapsed="false" customWidth="true" hidden="false" outlineLevel="0" max="6649" min="6649" style="3" width="92.43"/>
    <col collapsed="false" customWidth="true" hidden="false" outlineLevel="0" max="6650" min="6650" style="3" width="22.14"/>
    <col collapsed="false" customWidth="true" hidden="false" outlineLevel="0" max="6651" min="6651" style="3" width="13.29"/>
    <col collapsed="false" customWidth="false" hidden="false" outlineLevel="0" max="6901" min="6652" style="3" width="9.14"/>
    <col collapsed="false" customWidth="true" hidden="true" outlineLevel="0" max="6902" min="6902" style="3" width="10.16"/>
    <col collapsed="false" customWidth="true" hidden="false" outlineLevel="0" max="6904" min="6903" style="3" width="15.28"/>
    <col collapsed="false" customWidth="true" hidden="false" outlineLevel="0" max="6905" min="6905" style="3" width="92.43"/>
    <col collapsed="false" customWidth="true" hidden="false" outlineLevel="0" max="6906" min="6906" style="3" width="22.14"/>
    <col collapsed="false" customWidth="true" hidden="false" outlineLevel="0" max="6907" min="6907" style="3" width="13.29"/>
    <col collapsed="false" customWidth="false" hidden="false" outlineLevel="0" max="7157" min="6908" style="3" width="9.14"/>
    <col collapsed="false" customWidth="true" hidden="true" outlineLevel="0" max="7158" min="7158" style="3" width="10.16"/>
    <col collapsed="false" customWidth="true" hidden="false" outlineLevel="0" max="7160" min="7159" style="3" width="15.28"/>
    <col collapsed="false" customWidth="true" hidden="false" outlineLevel="0" max="7161" min="7161" style="3" width="92.43"/>
    <col collapsed="false" customWidth="true" hidden="false" outlineLevel="0" max="7162" min="7162" style="3" width="22.14"/>
    <col collapsed="false" customWidth="true" hidden="false" outlineLevel="0" max="7163" min="7163" style="3" width="13.29"/>
    <col collapsed="false" customWidth="false" hidden="false" outlineLevel="0" max="7413" min="7164" style="3" width="9.14"/>
    <col collapsed="false" customWidth="true" hidden="true" outlineLevel="0" max="7414" min="7414" style="3" width="10.16"/>
    <col collapsed="false" customWidth="true" hidden="false" outlineLevel="0" max="7416" min="7415" style="3" width="15.28"/>
    <col collapsed="false" customWidth="true" hidden="false" outlineLevel="0" max="7417" min="7417" style="3" width="92.43"/>
    <col collapsed="false" customWidth="true" hidden="false" outlineLevel="0" max="7418" min="7418" style="3" width="22.14"/>
    <col collapsed="false" customWidth="true" hidden="false" outlineLevel="0" max="7419" min="7419" style="3" width="13.29"/>
    <col collapsed="false" customWidth="false" hidden="false" outlineLevel="0" max="7669" min="7420" style="3" width="9.14"/>
    <col collapsed="false" customWidth="true" hidden="true" outlineLevel="0" max="7670" min="7670" style="3" width="10.16"/>
    <col collapsed="false" customWidth="true" hidden="false" outlineLevel="0" max="7672" min="7671" style="3" width="15.28"/>
    <col collapsed="false" customWidth="true" hidden="false" outlineLevel="0" max="7673" min="7673" style="3" width="92.43"/>
    <col collapsed="false" customWidth="true" hidden="false" outlineLevel="0" max="7674" min="7674" style="3" width="22.14"/>
    <col collapsed="false" customWidth="true" hidden="false" outlineLevel="0" max="7675" min="7675" style="3" width="13.29"/>
    <col collapsed="false" customWidth="false" hidden="false" outlineLevel="0" max="7925" min="7676" style="3" width="9.14"/>
    <col collapsed="false" customWidth="true" hidden="true" outlineLevel="0" max="7926" min="7926" style="3" width="10.16"/>
    <col collapsed="false" customWidth="true" hidden="false" outlineLevel="0" max="7928" min="7927" style="3" width="15.28"/>
    <col collapsed="false" customWidth="true" hidden="false" outlineLevel="0" max="7929" min="7929" style="3" width="92.43"/>
    <col collapsed="false" customWidth="true" hidden="false" outlineLevel="0" max="7930" min="7930" style="3" width="22.14"/>
    <col collapsed="false" customWidth="true" hidden="false" outlineLevel="0" max="7931" min="7931" style="3" width="13.29"/>
    <col collapsed="false" customWidth="false" hidden="false" outlineLevel="0" max="8181" min="7932" style="3" width="9.14"/>
    <col collapsed="false" customWidth="true" hidden="true" outlineLevel="0" max="8182" min="8182" style="3" width="10.16"/>
    <col collapsed="false" customWidth="true" hidden="false" outlineLevel="0" max="8184" min="8183" style="3" width="15.28"/>
    <col collapsed="false" customWidth="true" hidden="false" outlineLevel="0" max="8185" min="8185" style="3" width="92.43"/>
    <col collapsed="false" customWidth="true" hidden="false" outlineLevel="0" max="8186" min="8186" style="3" width="22.14"/>
    <col collapsed="false" customWidth="true" hidden="false" outlineLevel="0" max="8187" min="8187" style="3" width="13.29"/>
    <col collapsed="false" customWidth="false" hidden="false" outlineLevel="0" max="8437" min="8188" style="3" width="9.14"/>
    <col collapsed="false" customWidth="true" hidden="true" outlineLevel="0" max="8438" min="8438" style="3" width="10.16"/>
    <col collapsed="false" customWidth="true" hidden="false" outlineLevel="0" max="8440" min="8439" style="3" width="15.28"/>
    <col collapsed="false" customWidth="true" hidden="false" outlineLevel="0" max="8441" min="8441" style="3" width="92.43"/>
    <col collapsed="false" customWidth="true" hidden="false" outlineLevel="0" max="8442" min="8442" style="3" width="22.14"/>
    <col collapsed="false" customWidth="true" hidden="false" outlineLevel="0" max="8443" min="8443" style="3" width="13.29"/>
    <col collapsed="false" customWidth="false" hidden="false" outlineLevel="0" max="8693" min="8444" style="3" width="9.14"/>
    <col collapsed="false" customWidth="true" hidden="true" outlineLevel="0" max="8694" min="8694" style="3" width="10.16"/>
    <col collapsed="false" customWidth="true" hidden="false" outlineLevel="0" max="8696" min="8695" style="3" width="15.28"/>
    <col collapsed="false" customWidth="true" hidden="false" outlineLevel="0" max="8697" min="8697" style="3" width="92.43"/>
    <col collapsed="false" customWidth="true" hidden="false" outlineLevel="0" max="8698" min="8698" style="3" width="22.14"/>
    <col collapsed="false" customWidth="true" hidden="false" outlineLevel="0" max="8699" min="8699" style="3" width="13.29"/>
    <col collapsed="false" customWidth="false" hidden="false" outlineLevel="0" max="8949" min="8700" style="3" width="9.14"/>
    <col collapsed="false" customWidth="true" hidden="true" outlineLevel="0" max="8950" min="8950" style="3" width="10.16"/>
    <col collapsed="false" customWidth="true" hidden="false" outlineLevel="0" max="8952" min="8951" style="3" width="15.28"/>
    <col collapsed="false" customWidth="true" hidden="false" outlineLevel="0" max="8953" min="8953" style="3" width="92.43"/>
    <col collapsed="false" customWidth="true" hidden="false" outlineLevel="0" max="8954" min="8954" style="3" width="22.14"/>
    <col collapsed="false" customWidth="true" hidden="false" outlineLevel="0" max="8955" min="8955" style="3" width="13.29"/>
    <col collapsed="false" customWidth="false" hidden="false" outlineLevel="0" max="9205" min="8956" style="3" width="9.14"/>
    <col collapsed="false" customWidth="true" hidden="true" outlineLevel="0" max="9206" min="9206" style="3" width="10.16"/>
    <col collapsed="false" customWidth="true" hidden="false" outlineLevel="0" max="9208" min="9207" style="3" width="15.28"/>
    <col collapsed="false" customWidth="true" hidden="false" outlineLevel="0" max="9209" min="9209" style="3" width="92.43"/>
    <col collapsed="false" customWidth="true" hidden="false" outlineLevel="0" max="9210" min="9210" style="3" width="22.14"/>
    <col collapsed="false" customWidth="true" hidden="false" outlineLevel="0" max="9211" min="9211" style="3" width="13.29"/>
    <col collapsed="false" customWidth="false" hidden="false" outlineLevel="0" max="9461" min="9212" style="3" width="9.14"/>
    <col collapsed="false" customWidth="true" hidden="true" outlineLevel="0" max="9462" min="9462" style="3" width="10.16"/>
    <col collapsed="false" customWidth="true" hidden="false" outlineLevel="0" max="9464" min="9463" style="3" width="15.28"/>
    <col collapsed="false" customWidth="true" hidden="false" outlineLevel="0" max="9465" min="9465" style="3" width="92.43"/>
    <col collapsed="false" customWidth="true" hidden="false" outlineLevel="0" max="9466" min="9466" style="3" width="22.14"/>
    <col collapsed="false" customWidth="true" hidden="false" outlineLevel="0" max="9467" min="9467" style="3" width="13.29"/>
    <col collapsed="false" customWidth="false" hidden="false" outlineLevel="0" max="9717" min="9468" style="3" width="9.14"/>
    <col collapsed="false" customWidth="true" hidden="true" outlineLevel="0" max="9718" min="9718" style="3" width="10.16"/>
    <col collapsed="false" customWidth="true" hidden="false" outlineLevel="0" max="9720" min="9719" style="3" width="15.28"/>
    <col collapsed="false" customWidth="true" hidden="false" outlineLevel="0" max="9721" min="9721" style="3" width="92.43"/>
    <col collapsed="false" customWidth="true" hidden="false" outlineLevel="0" max="9722" min="9722" style="3" width="22.14"/>
    <col collapsed="false" customWidth="true" hidden="false" outlineLevel="0" max="9723" min="9723" style="3" width="13.29"/>
    <col collapsed="false" customWidth="false" hidden="false" outlineLevel="0" max="9973" min="9724" style="3" width="9.14"/>
    <col collapsed="false" customWidth="true" hidden="true" outlineLevel="0" max="9974" min="9974" style="3" width="10.16"/>
    <col collapsed="false" customWidth="true" hidden="false" outlineLevel="0" max="9976" min="9975" style="3" width="15.28"/>
    <col collapsed="false" customWidth="true" hidden="false" outlineLevel="0" max="9977" min="9977" style="3" width="92.43"/>
    <col collapsed="false" customWidth="true" hidden="false" outlineLevel="0" max="9978" min="9978" style="3" width="22.14"/>
    <col collapsed="false" customWidth="true" hidden="false" outlineLevel="0" max="9979" min="9979" style="3" width="13.29"/>
    <col collapsed="false" customWidth="false" hidden="false" outlineLevel="0" max="10229" min="9980" style="3" width="9.14"/>
    <col collapsed="false" customWidth="true" hidden="true" outlineLevel="0" max="10230" min="10230" style="3" width="10.16"/>
    <col collapsed="false" customWidth="true" hidden="false" outlineLevel="0" max="10232" min="10231" style="3" width="15.28"/>
    <col collapsed="false" customWidth="true" hidden="false" outlineLevel="0" max="10233" min="10233" style="3" width="92.43"/>
    <col collapsed="false" customWidth="true" hidden="false" outlineLevel="0" max="10234" min="10234" style="3" width="22.14"/>
    <col collapsed="false" customWidth="true" hidden="false" outlineLevel="0" max="10235" min="10235" style="3" width="13.29"/>
    <col collapsed="false" customWidth="false" hidden="false" outlineLevel="0" max="10485" min="10236" style="3" width="9.14"/>
    <col collapsed="false" customWidth="true" hidden="true" outlineLevel="0" max="10486" min="10486" style="3" width="10.16"/>
    <col collapsed="false" customWidth="true" hidden="false" outlineLevel="0" max="10488" min="10487" style="3" width="15.28"/>
    <col collapsed="false" customWidth="true" hidden="false" outlineLevel="0" max="10489" min="10489" style="3" width="92.43"/>
    <col collapsed="false" customWidth="true" hidden="false" outlineLevel="0" max="10490" min="10490" style="3" width="22.14"/>
    <col collapsed="false" customWidth="true" hidden="false" outlineLevel="0" max="10491" min="10491" style="3" width="13.29"/>
    <col collapsed="false" customWidth="false" hidden="false" outlineLevel="0" max="10741" min="10492" style="3" width="9.14"/>
    <col collapsed="false" customWidth="true" hidden="true" outlineLevel="0" max="10742" min="10742" style="3" width="10.16"/>
    <col collapsed="false" customWidth="true" hidden="false" outlineLevel="0" max="10744" min="10743" style="3" width="15.28"/>
    <col collapsed="false" customWidth="true" hidden="false" outlineLevel="0" max="10745" min="10745" style="3" width="92.43"/>
    <col collapsed="false" customWidth="true" hidden="false" outlineLevel="0" max="10746" min="10746" style="3" width="22.14"/>
    <col collapsed="false" customWidth="true" hidden="false" outlineLevel="0" max="10747" min="10747" style="3" width="13.29"/>
    <col collapsed="false" customWidth="false" hidden="false" outlineLevel="0" max="10997" min="10748" style="3" width="9.14"/>
    <col collapsed="false" customWidth="true" hidden="true" outlineLevel="0" max="10998" min="10998" style="3" width="10.16"/>
    <col collapsed="false" customWidth="true" hidden="false" outlineLevel="0" max="11000" min="10999" style="3" width="15.28"/>
    <col collapsed="false" customWidth="true" hidden="false" outlineLevel="0" max="11001" min="11001" style="3" width="92.43"/>
    <col collapsed="false" customWidth="true" hidden="false" outlineLevel="0" max="11002" min="11002" style="3" width="22.14"/>
    <col collapsed="false" customWidth="true" hidden="false" outlineLevel="0" max="11003" min="11003" style="3" width="13.29"/>
    <col collapsed="false" customWidth="false" hidden="false" outlineLevel="0" max="11253" min="11004" style="3" width="9.14"/>
    <col collapsed="false" customWidth="true" hidden="true" outlineLevel="0" max="11254" min="11254" style="3" width="10.16"/>
    <col collapsed="false" customWidth="true" hidden="false" outlineLevel="0" max="11256" min="11255" style="3" width="15.28"/>
    <col collapsed="false" customWidth="true" hidden="false" outlineLevel="0" max="11257" min="11257" style="3" width="92.43"/>
    <col collapsed="false" customWidth="true" hidden="false" outlineLevel="0" max="11258" min="11258" style="3" width="22.14"/>
    <col collapsed="false" customWidth="true" hidden="false" outlineLevel="0" max="11259" min="11259" style="3" width="13.29"/>
    <col collapsed="false" customWidth="false" hidden="false" outlineLevel="0" max="11509" min="11260" style="3" width="9.14"/>
    <col collapsed="false" customWidth="true" hidden="true" outlineLevel="0" max="11510" min="11510" style="3" width="10.16"/>
    <col collapsed="false" customWidth="true" hidden="false" outlineLevel="0" max="11512" min="11511" style="3" width="15.28"/>
    <col collapsed="false" customWidth="true" hidden="false" outlineLevel="0" max="11513" min="11513" style="3" width="92.43"/>
    <col collapsed="false" customWidth="true" hidden="false" outlineLevel="0" max="11514" min="11514" style="3" width="22.14"/>
    <col collapsed="false" customWidth="true" hidden="false" outlineLevel="0" max="11515" min="11515" style="3" width="13.29"/>
    <col collapsed="false" customWidth="false" hidden="false" outlineLevel="0" max="11765" min="11516" style="3" width="9.14"/>
    <col collapsed="false" customWidth="true" hidden="true" outlineLevel="0" max="11766" min="11766" style="3" width="10.16"/>
    <col collapsed="false" customWidth="true" hidden="false" outlineLevel="0" max="11768" min="11767" style="3" width="15.28"/>
    <col collapsed="false" customWidth="true" hidden="false" outlineLevel="0" max="11769" min="11769" style="3" width="92.43"/>
    <col collapsed="false" customWidth="true" hidden="false" outlineLevel="0" max="11770" min="11770" style="3" width="22.14"/>
    <col collapsed="false" customWidth="true" hidden="false" outlineLevel="0" max="11771" min="11771" style="3" width="13.29"/>
    <col collapsed="false" customWidth="false" hidden="false" outlineLevel="0" max="12021" min="11772" style="3" width="9.14"/>
    <col collapsed="false" customWidth="true" hidden="true" outlineLevel="0" max="12022" min="12022" style="3" width="10.16"/>
    <col collapsed="false" customWidth="true" hidden="false" outlineLevel="0" max="12024" min="12023" style="3" width="15.28"/>
    <col collapsed="false" customWidth="true" hidden="false" outlineLevel="0" max="12025" min="12025" style="3" width="92.43"/>
    <col collapsed="false" customWidth="true" hidden="false" outlineLevel="0" max="12026" min="12026" style="3" width="22.14"/>
    <col collapsed="false" customWidth="true" hidden="false" outlineLevel="0" max="12027" min="12027" style="3" width="13.29"/>
    <col collapsed="false" customWidth="false" hidden="false" outlineLevel="0" max="12277" min="12028" style="3" width="9.14"/>
    <col collapsed="false" customWidth="true" hidden="true" outlineLevel="0" max="12278" min="12278" style="3" width="10.16"/>
    <col collapsed="false" customWidth="true" hidden="false" outlineLevel="0" max="12280" min="12279" style="3" width="15.28"/>
    <col collapsed="false" customWidth="true" hidden="false" outlineLevel="0" max="12281" min="12281" style="3" width="92.43"/>
    <col collapsed="false" customWidth="true" hidden="false" outlineLevel="0" max="12282" min="12282" style="3" width="22.14"/>
    <col collapsed="false" customWidth="true" hidden="false" outlineLevel="0" max="12283" min="12283" style="3" width="13.29"/>
    <col collapsed="false" customWidth="false" hidden="false" outlineLevel="0" max="12533" min="12284" style="3" width="9.14"/>
    <col collapsed="false" customWidth="true" hidden="true" outlineLevel="0" max="12534" min="12534" style="3" width="10.16"/>
    <col collapsed="false" customWidth="true" hidden="false" outlineLevel="0" max="12536" min="12535" style="3" width="15.28"/>
    <col collapsed="false" customWidth="true" hidden="false" outlineLevel="0" max="12537" min="12537" style="3" width="92.43"/>
    <col collapsed="false" customWidth="true" hidden="false" outlineLevel="0" max="12538" min="12538" style="3" width="22.14"/>
    <col collapsed="false" customWidth="true" hidden="false" outlineLevel="0" max="12539" min="12539" style="3" width="13.29"/>
    <col collapsed="false" customWidth="false" hidden="false" outlineLevel="0" max="12789" min="12540" style="3" width="9.14"/>
    <col collapsed="false" customWidth="true" hidden="true" outlineLevel="0" max="12790" min="12790" style="3" width="10.16"/>
    <col collapsed="false" customWidth="true" hidden="false" outlineLevel="0" max="12792" min="12791" style="3" width="15.28"/>
    <col collapsed="false" customWidth="true" hidden="false" outlineLevel="0" max="12793" min="12793" style="3" width="92.43"/>
    <col collapsed="false" customWidth="true" hidden="false" outlineLevel="0" max="12794" min="12794" style="3" width="22.14"/>
    <col collapsed="false" customWidth="true" hidden="false" outlineLevel="0" max="12795" min="12795" style="3" width="13.29"/>
    <col collapsed="false" customWidth="false" hidden="false" outlineLevel="0" max="13045" min="12796" style="3" width="9.14"/>
    <col collapsed="false" customWidth="true" hidden="true" outlineLevel="0" max="13046" min="13046" style="3" width="10.16"/>
    <col collapsed="false" customWidth="true" hidden="false" outlineLevel="0" max="13048" min="13047" style="3" width="15.28"/>
    <col collapsed="false" customWidth="true" hidden="false" outlineLevel="0" max="13049" min="13049" style="3" width="92.43"/>
    <col collapsed="false" customWidth="true" hidden="false" outlineLevel="0" max="13050" min="13050" style="3" width="22.14"/>
    <col collapsed="false" customWidth="true" hidden="false" outlineLevel="0" max="13051" min="13051" style="3" width="13.29"/>
    <col collapsed="false" customWidth="false" hidden="false" outlineLevel="0" max="13301" min="13052" style="3" width="9.14"/>
    <col collapsed="false" customWidth="true" hidden="true" outlineLevel="0" max="13302" min="13302" style="3" width="10.16"/>
    <col collapsed="false" customWidth="true" hidden="false" outlineLevel="0" max="13304" min="13303" style="3" width="15.28"/>
    <col collapsed="false" customWidth="true" hidden="false" outlineLevel="0" max="13305" min="13305" style="3" width="92.43"/>
    <col collapsed="false" customWidth="true" hidden="false" outlineLevel="0" max="13306" min="13306" style="3" width="22.14"/>
    <col collapsed="false" customWidth="true" hidden="false" outlineLevel="0" max="13307" min="13307" style="3" width="13.29"/>
    <col collapsed="false" customWidth="false" hidden="false" outlineLevel="0" max="13557" min="13308" style="3" width="9.14"/>
    <col collapsed="false" customWidth="true" hidden="true" outlineLevel="0" max="13558" min="13558" style="3" width="10.16"/>
    <col collapsed="false" customWidth="true" hidden="false" outlineLevel="0" max="13560" min="13559" style="3" width="15.28"/>
    <col collapsed="false" customWidth="true" hidden="false" outlineLevel="0" max="13561" min="13561" style="3" width="92.43"/>
    <col collapsed="false" customWidth="true" hidden="false" outlineLevel="0" max="13562" min="13562" style="3" width="22.14"/>
    <col collapsed="false" customWidth="true" hidden="false" outlineLevel="0" max="13563" min="13563" style="3" width="13.29"/>
    <col collapsed="false" customWidth="false" hidden="false" outlineLevel="0" max="13813" min="13564" style="3" width="9.14"/>
    <col collapsed="false" customWidth="true" hidden="true" outlineLevel="0" max="13814" min="13814" style="3" width="10.16"/>
    <col collapsed="false" customWidth="true" hidden="false" outlineLevel="0" max="13816" min="13815" style="3" width="15.28"/>
    <col collapsed="false" customWidth="true" hidden="false" outlineLevel="0" max="13817" min="13817" style="3" width="92.43"/>
    <col collapsed="false" customWidth="true" hidden="false" outlineLevel="0" max="13818" min="13818" style="3" width="22.14"/>
    <col collapsed="false" customWidth="true" hidden="false" outlineLevel="0" max="13819" min="13819" style="3" width="13.29"/>
    <col collapsed="false" customWidth="false" hidden="false" outlineLevel="0" max="14069" min="13820" style="3" width="9.14"/>
    <col collapsed="false" customWidth="true" hidden="true" outlineLevel="0" max="14070" min="14070" style="3" width="10.16"/>
    <col collapsed="false" customWidth="true" hidden="false" outlineLevel="0" max="14072" min="14071" style="3" width="15.28"/>
    <col collapsed="false" customWidth="true" hidden="false" outlineLevel="0" max="14073" min="14073" style="3" width="92.43"/>
    <col collapsed="false" customWidth="true" hidden="false" outlineLevel="0" max="14074" min="14074" style="3" width="22.14"/>
    <col collapsed="false" customWidth="true" hidden="false" outlineLevel="0" max="14075" min="14075" style="3" width="13.29"/>
    <col collapsed="false" customWidth="false" hidden="false" outlineLevel="0" max="14325" min="14076" style="3" width="9.14"/>
    <col collapsed="false" customWidth="true" hidden="true" outlineLevel="0" max="14326" min="14326" style="3" width="10.16"/>
    <col collapsed="false" customWidth="true" hidden="false" outlineLevel="0" max="14328" min="14327" style="3" width="15.28"/>
    <col collapsed="false" customWidth="true" hidden="false" outlineLevel="0" max="14329" min="14329" style="3" width="92.43"/>
    <col collapsed="false" customWidth="true" hidden="false" outlineLevel="0" max="14330" min="14330" style="3" width="22.14"/>
    <col collapsed="false" customWidth="true" hidden="false" outlineLevel="0" max="14331" min="14331" style="3" width="13.29"/>
    <col collapsed="false" customWidth="false" hidden="false" outlineLevel="0" max="14581" min="14332" style="3" width="9.14"/>
    <col collapsed="false" customWidth="true" hidden="true" outlineLevel="0" max="14582" min="14582" style="3" width="10.16"/>
    <col collapsed="false" customWidth="true" hidden="false" outlineLevel="0" max="14584" min="14583" style="3" width="15.28"/>
    <col collapsed="false" customWidth="true" hidden="false" outlineLevel="0" max="14585" min="14585" style="3" width="92.43"/>
    <col collapsed="false" customWidth="true" hidden="false" outlineLevel="0" max="14586" min="14586" style="3" width="22.14"/>
    <col collapsed="false" customWidth="true" hidden="false" outlineLevel="0" max="14587" min="14587" style="3" width="13.29"/>
    <col collapsed="false" customWidth="false" hidden="false" outlineLevel="0" max="14837" min="14588" style="3" width="9.14"/>
    <col collapsed="false" customWidth="true" hidden="true" outlineLevel="0" max="14838" min="14838" style="3" width="10.16"/>
    <col collapsed="false" customWidth="true" hidden="false" outlineLevel="0" max="14840" min="14839" style="3" width="15.28"/>
    <col collapsed="false" customWidth="true" hidden="false" outlineLevel="0" max="14841" min="14841" style="3" width="92.43"/>
    <col collapsed="false" customWidth="true" hidden="false" outlineLevel="0" max="14842" min="14842" style="3" width="22.14"/>
    <col collapsed="false" customWidth="true" hidden="false" outlineLevel="0" max="14843" min="14843" style="3" width="13.29"/>
    <col collapsed="false" customWidth="false" hidden="false" outlineLevel="0" max="15093" min="14844" style="3" width="9.14"/>
    <col collapsed="false" customWidth="true" hidden="true" outlineLevel="0" max="15094" min="15094" style="3" width="10.16"/>
    <col collapsed="false" customWidth="true" hidden="false" outlineLevel="0" max="15096" min="15095" style="3" width="15.28"/>
    <col collapsed="false" customWidth="true" hidden="false" outlineLevel="0" max="15097" min="15097" style="3" width="92.43"/>
    <col collapsed="false" customWidth="true" hidden="false" outlineLevel="0" max="15098" min="15098" style="3" width="22.14"/>
    <col collapsed="false" customWidth="true" hidden="false" outlineLevel="0" max="15099" min="15099" style="3" width="13.29"/>
    <col collapsed="false" customWidth="false" hidden="false" outlineLevel="0" max="15349" min="15100" style="3" width="9.14"/>
    <col collapsed="false" customWidth="true" hidden="true" outlineLevel="0" max="15350" min="15350" style="3" width="10.16"/>
    <col collapsed="false" customWidth="true" hidden="false" outlineLevel="0" max="15352" min="15351" style="3" width="15.28"/>
    <col collapsed="false" customWidth="true" hidden="false" outlineLevel="0" max="15353" min="15353" style="3" width="92.43"/>
    <col collapsed="false" customWidth="true" hidden="false" outlineLevel="0" max="15354" min="15354" style="3" width="22.14"/>
    <col collapsed="false" customWidth="true" hidden="false" outlineLevel="0" max="15355" min="15355" style="3" width="13.29"/>
    <col collapsed="false" customWidth="false" hidden="false" outlineLevel="0" max="15605" min="15356" style="3" width="9.14"/>
    <col collapsed="false" customWidth="true" hidden="true" outlineLevel="0" max="15606" min="15606" style="3" width="10.16"/>
    <col collapsed="false" customWidth="true" hidden="false" outlineLevel="0" max="15608" min="15607" style="3" width="15.28"/>
    <col collapsed="false" customWidth="true" hidden="false" outlineLevel="0" max="15609" min="15609" style="3" width="92.43"/>
    <col collapsed="false" customWidth="true" hidden="false" outlineLevel="0" max="15610" min="15610" style="3" width="22.14"/>
    <col collapsed="false" customWidth="true" hidden="false" outlineLevel="0" max="15611" min="15611" style="3" width="13.29"/>
    <col collapsed="false" customWidth="false" hidden="false" outlineLevel="0" max="15861" min="15612" style="3" width="9.14"/>
    <col collapsed="false" customWidth="true" hidden="true" outlineLevel="0" max="15862" min="15862" style="3" width="10.16"/>
    <col collapsed="false" customWidth="true" hidden="false" outlineLevel="0" max="15864" min="15863" style="3" width="15.28"/>
    <col collapsed="false" customWidth="true" hidden="false" outlineLevel="0" max="15865" min="15865" style="3" width="92.43"/>
    <col collapsed="false" customWidth="true" hidden="false" outlineLevel="0" max="15866" min="15866" style="3" width="22.14"/>
    <col collapsed="false" customWidth="true" hidden="false" outlineLevel="0" max="15867" min="15867" style="3" width="13.29"/>
    <col collapsed="false" customWidth="false" hidden="false" outlineLevel="0" max="16117" min="15868" style="3" width="9.14"/>
    <col collapsed="false" customWidth="true" hidden="true" outlineLevel="0" max="16118" min="16118" style="3" width="10.16"/>
    <col collapsed="false" customWidth="true" hidden="false" outlineLevel="0" max="16120" min="16119" style="3" width="15.28"/>
    <col collapsed="false" customWidth="true" hidden="false" outlineLevel="0" max="16121" min="16121" style="3" width="92.43"/>
    <col collapsed="false" customWidth="true" hidden="false" outlineLevel="0" max="16122" min="16122" style="3" width="22.14"/>
    <col collapsed="false" customWidth="true" hidden="false" outlineLevel="0" max="16123" min="16123" style="3" width="13.29"/>
    <col collapsed="false" customWidth="false" hidden="false" outlineLevel="0" max="16384" min="16124" style="3" width="9.14"/>
  </cols>
  <sheetData>
    <row r="1" customFormat="false" ht="15.75" hidden="false" customHeight="false" outlineLevel="0" collapsed="false">
      <c r="E1" s="6" t="s">
        <v>0</v>
      </c>
      <c r="H1" s="7" t="s">
        <v>0</v>
      </c>
    </row>
    <row r="2" customFormat="false" ht="15.75" hidden="false" customHeight="false" outlineLevel="0" collapsed="false">
      <c r="A2" s="8" t="s">
        <v>1</v>
      </c>
      <c r="B2" s="8"/>
      <c r="C2" s="8"/>
      <c r="D2" s="8"/>
      <c r="E2" s="8"/>
      <c r="F2" s="8"/>
      <c r="G2" s="8"/>
      <c r="H2" s="8"/>
    </row>
    <row r="3" customFormat="false" ht="15.75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8"/>
    </row>
    <row r="4" customFormat="false" ht="26.85" hidden="true" customHeight="false" outlineLevel="0" collapsed="false">
      <c r="A4" s="9"/>
      <c r="E4" s="10" t="s">
        <v>3</v>
      </c>
      <c r="F4" s="11" t="s">
        <v>4</v>
      </c>
      <c r="G4" s="11" t="s">
        <v>5</v>
      </c>
      <c r="H4" s="12" t="s">
        <v>6</v>
      </c>
    </row>
    <row r="5" customFormat="false" ht="15.75" hidden="false" customHeight="false" outlineLevel="0" collapsed="false">
      <c r="A5" s="8" t="s">
        <v>7</v>
      </c>
      <c r="B5" s="8"/>
      <c r="C5" s="8"/>
      <c r="D5" s="8"/>
      <c r="E5" s="8"/>
      <c r="F5" s="8"/>
      <c r="G5" s="8"/>
      <c r="H5" s="8"/>
    </row>
    <row r="6" customFormat="false" ht="15.75" hidden="false" customHeight="false" outlineLevel="0" collapsed="false">
      <c r="A6" s="8" t="s">
        <v>8</v>
      </c>
      <c r="B6" s="8"/>
      <c r="C6" s="8"/>
      <c r="D6" s="8"/>
      <c r="E6" s="8"/>
      <c r="F6" s="8"/>
      <c r="G6" s="8"/>
      <c r="H6" s="8"/>
    </row>
    <row r="7" customFormat="false" ht="15.75" hidden="false" customHeight="false" outlineLevel="0" collapsed="false">
      <c r="A7" s="13" t="s">
        <v>9</v>
      </c>
      <c r="B7" s="13"/>
      <c r="C7" s="13"/>
      <c r="D7" s="13"/>
      <c r="E7" s="13"/>
      <c r="F7" s="13"/>
      <c r="G7" s="13"/>
      <c r="H7" s="13"/>
    </row>
    <row r="8" customFormat="false" ht="26.85" hidden="false" customHeight="false" outlineLevel="0" collapsed="false">
      <c r="A8" s="14" t="s">
        <v>10</v>
      </c>
      <c r="B8" s="15" t="s">
        <v>11</v>
      </c>
      <c r="C8" s="16" t="s">
        <v>12</v>
      </c>
      <c r="D8" s="14" t="s">
        <v>13</v>
      </c>
      <c r="E8" s="17" t="s">
        <v>14</v>
      </c>
      <c r="F8" s="17" t="s">
        <v>15</v>
      </c>
      <c r="G8" s="17" t="s">
        <v>16</v>
      </c>
      <c r="H8" s="17" t="s">
        <v>17</v>
      </c>
      <c r="I8" s="18"/>
    </row>
    <row r="9" customFormat="false" ht="15.75" hidden="false" customHeight="false" outlineLevel="0" collapsed="false">
      <c r="A9" s="19" t="s">
        <v>18</v>
      </c>
      <c r="B9" s="19" t="s">
        <v>18</v>
      </c>
      <c r="C9" s="20"/>
      <c r="D9" s="21" t="s">
        <v>19</v>
      </c>
      <c r="E9" s="22"/>
      <c r="F9" s="18"/>
      <c r="G9" s="18"/>
      <c r="H9" s="23"/>
      <c r="I9" s="18"/>
    </row>
    <row r="10" customFormat="false" ht="15.75" hidden="false" customHeight="false" outlineLevel="0" collapsed="false">
      <c r="A10" s="19" t="s">
        <v>20</v>
      </c>
      <c r="B10" s="24" t="s">
        <v>21</v>
      </c>
      <c r="C10" s="25" t="s">
        <v>22</v>
      </c>
      <c r="D10" s="26" t="s">
        <v>23</v>
      </c>
      <c r="E10" s="23" t="n">
        <v>1380</v>
      </c>
      <c r="F10" s="18"/>
      <c r="G10" s="18"/>
      <c r="H10" s="23" t="n">
        <v>1480</v>
      </c>
      <c r="I10" s="18" t="s">
        <v>24</v>
      </c>
    </row>
    <row r="11" customFormat="false" ht="26.85" hidden="false" customHeight="false" outlineLevel="0" collapsed="false">
      <c r="A11" s="19" t="s">
        <v>25</v>
      </c>
      <c r="B11" s="24" t="s">
        <v>26</v>
      </c>
      <c r="C11" s="25" t="s">
        <v>22</v>
      </c>
      <c r="D11" s="26" t="s">
        <v>27</v>
      </c>
      <c r="E11" s="23" t="n">
        <v>1920</v>
      </c>
      <c r="F11" s="18"/>
      <c r="G11" s="18"/>
      <c r="H11" s="23" t="n">
        <v>2050</v>
      </c>
      <c r="I11" s="18" t="s">
        <v>24</v>
      </c>
    </row>
    <row r="12" customFormat="false" ht="15.75" hidden="false" customHeight="false" outlineLevel="0" collapsed="false">
      <c r="A12" s="19" t="s">
        <v>28</v>
      </c>
      <c r="B12" s="24" t="s">
        <v>29</v>
      </c>
      <c r="C12" s="25" t="s">
        <v>30</v>
      </c>
      <c r="D12" s="26" t="s">
        <v>31</v>
      </c>
      <c r="E12" s="23" t="n">
        <v>660</v>
      </c>
      <c r="F12" s="18"/>
      <c r="G12" s="18"/>
      <c r="H12" s="23" t="n">
        <v>710</v>
      </c>
      <c r="I12" s="18" t="s">
        <v>24</v>
      </c>
    </row>
    <row r="13" customFormat="false" ht="15.75" hidden="false" customHeight="false" outlineLevel="0" collapsed="false">
      <c r="A13" s="19" t="s">
        <v>32</v>
      </c>
      <c r="B13" s="24" t="s">
        <v>33</v>
      </c>
      <c r="C13" s="25" t="s">
        <v>34</v>
      </c>
      <c r="D13" s="26" t="s">
        <v>35</v>
      </c>
      <c r="E13" s="23" t="n">
        <v>1380</v>
      </c>
      <c r="F13" s="18"/>
      <c r="G13" s="18"/>
      <c r="H13" s="23" t="n">
        <v>1480</v>
      </c>
      <c r="I13" s="18" t="s">
        <v>24</v>
      </c>
    </row>
    <row r="14" customFormat="false" ht="26.85" hidden="false" customHeight="false" outlineLevel="0" collapsed="false">
      <c r="A14" s="19" t="s">
        <v>36</v>
      </c>
      <c r="B14" s="24" t="s">
        <v>37</v>
      </c>
      <c r="C14" s="25" t="s">
        <v>34</v>
      </c>
      <c r="D14" s="26" t="s">
        <v>38</v>
      </c>
      <c r="E14" s="23" t="n">
        <v>1920</v>
      </c>
      <c r="F14" s="18"/>
      <c r="G14" s="18"/>
      <c r="H14" s="23" t="n">
        <v>2050</v>
      </c>
      <c r="I14" s="18" t="s">
        <v>24</v>
      </c>
    </row>
    <row r="15" customFormat="false" ht="15.75" hidden="false" customHeight="false" outlineLevel="0" collapsed="false">
      <c r="A15" s="19" t="s">
        <v>39</v>
      </c>
      <c r="B15" s="24" t="s">
        <v>40</v>
      </c>
      <c r="C15" s="25" t="s">
        <v>41</v>
      </c>
      <c r="D15" s="26" t="s">
        <v>42</v>
      </c>
      <c r="E15" s="23" t="n">
        <v>660</v>
      </c>
      <c r="F15" s="18"/>
      <c r="G15" s="18"/>
      <c r="H15" s="23" t="n">
        <v>710</v>
      </c>
      <c r="I15" s="18" t="s">
        <v>24</v>
      </c>
    </row>
    <row r="16" customFormat="false" ht="15.75" hidden="false" customHeight="false" outlineLevel="0" collapsed="false">
      <c r="A16" s="19" t="s">
        <v>43</v>
      </c>
      <c r="B16" s="24" t="s">
        <v>44</v>
      </c>
      <c r="C16" s="25" t="s">
        <v>45</v>
      </c>
      <c r="D16" s="26" t="s">
        <v>46</v>
      </c>
      <c r="E16" s="23" t="n">
        <v>1380</v>
      </c>
      <c r="F16" s="18"/>
      <c r="G16" s="18"/>
      <c r="H16" s="23" t="n">
        <v>1480</v>
      </c>
      <c r="I16" s="18" t="s">
        <v>24</v>
      </c>
    </row>
    <row r="17" customFormat="false" ht="26.85" hidden="false" customHeight="false" outlineLevel="0" collapsed="false">
      <c r="A17" s="19" t="s">
        <v>47</v>
      </c>
      <c r="B17" s="24" t="s">
        <v>48</v>
      </c>
      <c r="C17" s="25" t="s">
        <v>45</v>
      </c>
      <c r="D17" s="26" t="s">
        <v>49</v>
      </c>
      <c r="E17" s="23" t="n">
        <v>1920</v>
      </c>
      <c r="F17" s="18"/>
      <c r="G17" s="18"/>
      <c r="H17" s="23" t="n">
        <v>2050</v>
      </c>
      <c r="I17" s="18" t="s">
        <v>24</v>
      </c>
    </row>
    <row r="18" customFormat="false" ht="15.75" hidden="false" customHeight="false" outlineLevel="0" collapsed="false">
      <c r="A18" s="19" t="s">
        <v>50</v>
      </c>
      <c r="B18" s="24" t="s">
        <v>51</v>
      </c>
      <c r="C18" s="25" t="s">
        <v>52</v>
      </c>
      <c r="D18" s="26" t="s">
        <v>53</v>
      </c>
      <c r="E18" s="23" t="n">
        <v>660</v>
      </c>
      <c r="F18" s="18"/>
      <c r="G18" s="18"/>
      <c r="H18" s="23" t="n">
        <v>710</v>
      </c>
      <c r="I18" s="18" t="s">
        <v>24</v>
      </c>
    </row>
    <row r="19" customFormat="false" ht="15.75" hidden="false" customHeight="false" outlineLevel="0" collapsed="false">
      <c r="A19" s="19" t="s">
        <v>54</v>
      </c>
      <c r="B19" s="24" t="s">
        <v>55</v>
      </c>
      <c r="C19" s="25" t="s">
        <v>56</v>
      </c>
      <c r="D19" s="26" t="s">
        <v>57</v>
      </c>
      <c r="E19" s="23" t="n">
        <v>1380</v>
      </c>
      <c r="F19" s="18"/>
      <c r="G19" s="18"/>
      <c r="H19" s="23" t="n">
        <v>1480</v>
      </c>
      <c r="I19" s="18" t="s">
        <v>24</v>
      </c>
    </row>
    <row r="20" customFormat="false" ht="26.85" hidden="false" customHeight="false" outlineLevel="0" collapsed="false">
      <c r="A20" s="19" t="s">
        <v>58</v>
      </c>
      <c r="B20" s="24" t="s">
        <v>59</v>
      </c>
      <c r="C20" s="25" t="s">
        <v>56</v>
      </c>
      <c r="D20" s="26" t="s">
        <v>60</v>
      </c>
      <c r="E20" s="23" t="n">
        <v>1920</v>
      </c>
      <c r="F20" s="18"/>
      <c r="G20" s="18"/>
      <c r="H20" s="23" t="n">
        <v>2050</v>
      </c>
      <c r="I20" s="18" t="s">
        <v>24</v>
      </c>
    </row>
    <row r="21" customFormat="false" ht="15.75" hidden="false" customHeight="false" outlineLevel="0" collapsed="false">
      <c r="A21" s="19" t="s">
        <v>61</v>
      </c>
      <c r="B21" s="24" t="s">
        <v>62</v>
      </c>
      <c r="C21" s="25" t="s">
        <v>63</v>
      </c>
      <c r="D21" s="26" t="s">
        <v>64</v>
      </c>
      <c r="E21" s="23" t="n">
        <v>660</v>
      </c>
      <c r="F21" s="18"/>
      <c r="G21" s="18"/>
      <c r="H21" s="23" t="n">
        <v>710</v>
      </c>
      <c r="I21" s="18" t="s">
        <v>24</v>
      </c>
    </row>
    <row r="22" customFormat="false" ht="15.75" hidden="false" customHeight="false" outlineLevel="0" collapsed="false">
      <c r="A22" s="19" t="s">
        <v>65</v>
      </c>
      <c r="B22" s="24" t="s">
        <v>66</v>
      </c>
      <c r="C22" s="25" t="s">
        <v>67</v>
      </c>
      <c r="D22" s="26" t="s">
        <v>68</v>
      </c>
      <c r="E22" s="23" t="n">
        <v>1380</v>
      </c>
      <c r="F22" s="18"/>
      <c r="G22" s="18"/>
      <c r="H22" s="23" t="n">
        <v>1480</v>
      </c>
      <c r="I22" s="18" t="s">
        <v>24</v>
      </c>
    </row>
    <row r="23" customFormat="false" ht="26.85" hidden="false" customHeight="false" outlineLevel="0" collapsed="false">
      <c r="A23" s="19" t="s">
        <v>69</v>
      </c>
      <c r="B23" s="24" t="s">
        <v>70</v>
      </c>
      <c r="C23" s="25" t="s">
        <v>67</v>
      </c>
      <c r="D23" s="26" t="s">
        <v>71</v>
      </c>
      <c r="E23" s="23" t="n">
        <v>1920</v>
      </c>
      <c r="F23" s="18"/>
      <c r="G23" s="18"/>
      <c r="H23" s="23" t="n">
        <v>2050</v>
      </c>
      <c r="I23" s="18" t="s">
        <v>24</v>
      </c>
    </row>
    <row r="24" customFormat="false" ht="15.75" hidden="false" customHeight="false" outlineLevel="0" collapsed="false">
      <c r="A24" s="19" t="s">
        <v>72</v>
      </c>
      <c r="B24" s="24" t="s">
        <v>73</v>
      </c>
      <c r="C24" s="25" t="s">
        <v>74</v>
      </c>
      <c r="D24" s="26" t="s">
        <v>75</v>
      </c>
      <c r="E24" s="23" t="n">
        <v>660</v>
      </c>
      <c r="F24" s="18"/>
      <c r="G24" s="18"/>
      <c r="H24" s="23" t="n">
        <v>710</v>
      </c>
      <c r="I24" s="18" t="s">
        <v>24</v>
      </c>
    </row>
    <row r="25" customFormat="false" ht="15.75" hidden="false" customHeight="false" outlineLevel="0" collapsed="false">
      <c r="A25" s="19" t="s">
        <v>76</v>
      </c>
      <c r="B25" s="24" t="s">
        <v>77</v>
      </c>
      <c r="C25" s="25" t="s">
        <v>78</v>
      </c>
      <c r="D25" s="26" t="s">
        <v>79</v>
      </c>
      <c r="E25" s="23" t="n">
        <v>1380</v>
      </c>
      <c r="F25" s="18"/>
      <c r="G25" s="18"/>
      <c r="H25" s="23" t="n">
        <v>1480</v>
      </c>
      <c r="I25" s="18" t="s">
        <v>24</v>
      </c>
    </row>
    <row r="26" customFormat="false" ht="26.85" hidden="false" customHeight="false" outlineLevel="0" collapsed="false">
      <c r="A26" s="19" t="s">
        <v>80</v>
      </c>
      <c r="B26" s="24" t="s">
        <v>81</v>
      </c>
      <c r="C26" s="25" t="s">
        <v>78</v>
      </c>
      <c r="D26" s="26" t="s">
        <v>82</v>
      </c>
      <c r="E26" s="23" t="n">
        <v>1920</v>
      </c>
      <c r="F26" s="18"/>
      <c r="G26" s="18"/>
      <c r="H26" s="23" t="n">
        <v>2050</v>
      </c>
      <c r="I26" s="18" t="s">
        <v>24</v>
      </c>
    </row>
    <row r="27" customFormat="false" ht="15.75" hidden="false" customHeight="false" outlineLevel="0" collapsed="false">
      <c r="A27" s="19" t="s">
        <v>83</v>
      </c>
      <c r="B27" s="24" t="s">
        <v>84</v>
      </c>
      <c r="C27" s="25" t="s">
        <v>85</v>
      </c>
      <c r="D27" s="26" t="s">
        <v>86</v>
      </c>
      <c r="E27" s="23" t="n">
        <v>660</v>
      </c>
      <c r="F27" s="18"/>
      <c r="G27" s="18"/>
      <c r="H27" s="23" t="n">
        <v>710</v>
      </c>
      <c r="I27" s="18" t="s">
        <v>24</v>
      </c>
    </row>
    <row r="28" customFormat="false" ht="15.75" hidden="false" customHeight="false" outlineLevel="0" collapsed="false">
      <c r="A28" s="19" t="s">
        <v>87</v>
      </c>
      <c r="B28" s="24" t="s">
        <v>88</v>
      </c>
      <c r="C28" s="25" t="s">
        <v>89</v>
      </c>
      <c r="D28" s="26" t="s">
        <v>90</v>
      </c>
      <c r="E28" s="23" t="n">
        <v>1920</v>
      </c>
      <c r="F28" s="18"/>
      <c r="G28" s="18"/>
      <c r="H28" s="23" t="n">
        <v>2050</v>
      </c>
      <c r="I28" s="18" t="s">
        <v>24</v>
      </c>
    </row>
    <row r="29" customFormat="false" ht="26.85" hidden="false" customHeight="false" outlineLevel="0" collapsed="false">
      <c r="A29" s="19" t="s">
        <v>91</v>
      </c>
      <c r="B29" s="24" t="s">
        <v>92</v>
      </c>
      <c r="C29" s="25" t="s">
        <v>89</v>
      </c>
      <c r="D29" s="26" t="s">
        <v>93</v>
      </c>
      <c r="E29" s="23" t="n">
        <v>2560</v>
      </c>
      <c r="F29" s="18"/>
      <c r="G29" s="18"/>
      <c r="H29" s="23" t="n">
        <v>2740</v>
      </c>
      <c r="I29" s="18" t="s">
        <v>24</v>
      </c>
    </row>
    <row r="30" customFormat="false" ht="15.75" hidden="false" customHeight="false" outlineLevel="0" collapsed="false">
      <c r="A30" s="19" t="s">
        <v>94</v>
      </c>
      <c r="B30" s="24" t="s">
        <v>95</v>
      </c>
      <c r="C30" s="25" t="s">
        <v>96</v>
      </c>
      <c r="D30" s="26" t="s">
        <v>97</v>
      </c>
      <c r="E30" s="23" t="n">
        <v>660</v>
      </c>
      <c r="F30" s="18"/>
      <c r="G30" s="18"/>
      <c r="H30" s="23" t="n">
        <v>710</v>
      </c>
      <c r="I30" s="18" t="s">
        <v>24</v>
      </c>
    </row>
    <row r="31" customFormat="false" ht="15.75" hidden="false" customHeight="false" outlineLevel="0" collapsed="false">
      <c r="A31" s="19" t="s">
        <v>98</v>
      </c>
      <c r="B31" s="24" t="s">
        <v>99</v>
      </c>
      <c r="C31" s="25" t="s">
        <v>100</v>
      </c>
      <c r="D31" s="26" t="s">
        <v>101</v>
      </c>
      <c r="E31" s="23" t="n">
        <v>1380</v>
      </c>
      <c r="F31" s="18"/>
      <c r="G31" s="18"/>
      <c r="H31" s="23" t="n">
        <v>1480</v>
      </c>
      <c r="I31" s="18" t="s">
        <v>24</v>
      </c>
    </row>
    <row r="32" customFormat="false" ht="39.55" hidden="false" customHeight="false" outlineLevel="0" collapsed="false">
      <c r="A32" s="19" t="s">
        <v>102</v>
      </c>
      <c r="B32" s="24" t="s">
        <v>103</v>
      </c>
      <c r="C32" s="25" t="s">
        <v>100</v>
      </c>
      <c r="D32" s="26" t="s">
        <v>104</v>
      </c>
      <c r="E32" s="23" t="n">
        <v>1920</v>
      </c>
      <c r="F32" s="18"/>
      <c r="G32" s="18"/>
      <c r="H32" s="23" t="n">
        <v>2050</v>
      </c>
      <c r="I32" s="18" t="s">
        <v>24</v>
      </c>
    </row>
    <row r="33" customFormat="false" ht="15.75" hidden="false" customHeight="false" outlineLevel="0" collapsed="false">
      <c r="A33" s="19" t="s">
        <v>105</v>
      </c>
      <c r="B33" s="24" t="s">
        <v>106</v>
      </c>
      <c r="C33" s="25" t="s">
        <v>107</v>
      </c>
      <c r="D33" s="26" t="s">
        <v>108</v>
      </c>
      <c r="E33" s="23" t="n">
        <v>660</v>
      </c>
      <c r="F33" s="18"/>
      <c r="G33" s="18"/>
      <c r="H33" s="23" t="n">
        <v>710</v>
      </c>
      <c r="I33" s="18" t="s">
        <v>24</v>
      </c>
    </row>
    <row r="34" customFormat="false" ht="15.75" hidden="false" customHeight="false" outlineLevel="0" collapsed="false">
      <c r="A34" s="19" t="s">
        <v>109</v>
      </c>
      <c r="B34" s="24" t="s">
        <v>110</v>
      </c>
      <c r="C34" s="25" t="s">
        <v>100</v>
      </c>
      <c r="D34" s="26" t="s">
        <v>111</v>
      </c>
      <c r="E34" s="23" t="n">
        <v>2000</v>
      </c>
      <c r="F34" s="18"/>
      <c r="G34" s="18"/>
      <c r="H34" s="23" t="n">
        <v>2140</v>
      </c>
      <c r="I34" s="18" t="s">
        <v>24</v>
      </c>
    </row>
    <row r="35" customFormat="false" ht="26.85" hidden="false" customHeight="false" outlineLevel="0" collapsed="false">
      <c r="A35" s="19" t="s">
        <v>112</v>
      </c>
      <c r="B35" s="24" t="s">
        <v>113</v>
      </c>
      <c r="C35" s="25" t="s">
        <v>100</v>
      </c>
      <c r="D35" s="26" t="s">
        <v>114</v>
      </c>
      <c r="E35" s="23" t="n">
        <v>2500</v>
      </c>
      <c r="F35" s="18"/>
      <c r="G35" s="18"/>
      <c r="H35" s="23" t="n">
        <v>2680</v>
      </c>
      <c r="I35" s="18" t="s">
        <v>24</v>
      </c>
    </row>
    <row r="36" customFormat="false" ht="15.75" hidden="false" customHeight="false" outlineLevel="0" collapsed="false">
      <c r="A36" s="19" t="s">
        <v>115</v>
      </c>
      <c r="B36" s="24" t="s">
        <v>116</v>
      </c>
      <c r="C36" s="25" t="s">
        <v>117</v>
      </c>
      <c r="D36" s="26" t="s">
        <v>118</v>
      </c>
      <c r="E36" s="23" t="n">
        <v>1380</v>
      </c>
      <c r="F36" s="18"/>
      <c r="G36" s="18"/>
      <c r="H36" s="23" t="n">
        <v>1480</v>
      </c>
      <c r="I36" s="18" t="s">
        <v>24</v>
      </c>
    </row>
    <row r="37" customFormat="false" ht="26.85" hidden="false" customHeight="false" outlineLevel="0" collapsed="false">
      <c r="A37" s="19" t="s">
        <v>119</v>
      </c>
      <c r="B37" s="24" t="s">
        <v>120</v>
      </c>
      <c r="C37" s="25" t="s">
        <v>117</v>
      </c>
      <c r="D37" s="26" t="s">
        <v>121</v>
      </c>
      <c r="E37" s="23" t="n">
        <v>1920</v>
      </c>
      <c r="F37" s="18"/>
      <c r="G37" s="18"/>
      <c r="H37" s="23" t="n">
        <v>2050</v>
      </c>
      <c r="I37" s="18" t="s">
        <v>24</v>
      </c>
    </row>
    <row r="38" customFormat="false" ht="15.75" hidden="false" customHeight="false" outlineLevel="0" collapsed="false">
      <c r="A38" s="19" t="s">
        <v>122</v>
      </c>
      <c r="B38" s="24" t="s">
        <v>123</v>
      </c>
      <c r="C38" s="25" t="s">
        <v>124</v>
      </c>
      <c r="D38" s="26" t="s">
        <v>125</v>
      </c>
      <c r="E38" s="23" t="n">
        <v>660</v>
      </c>
      <c r="F38" s="18"/>
      <c r="G38" s="18"/>
      <c r="H38" s="23" t="n">
        <v>710</v>
      </c>
      <c r="I38" s="18" t="s">
        <v>24</v>
      </c>
    </row>
    <row r="39" customFormat="false" ht="15.75" hidden="false" customHeight="false" outlineLevel="0" collapsed="false">
      <c r="A39" s="19" t="s">
        <v>126</v>
      </c>
      <c r="B39" s="24" t="s">
        <v>127</v>
      </c>
      <c r="C39" s="25" t="s">
        <v>34</v>
      </c>
      <c r="D39" s="26" t="s">
        <v>128</v>
      </c>
      <c r="E39" s="23" t="n">
        <v>1380</v>
      </c>
      <c r="F39" s="18"/>
      <c r="G39" s="18"/>
      <c r="H39" s="23" t="n">
        <v>1480</v>
      </c>
      <c r="I39" s="18" t="s">
        <v>24</v>
      </c>
    </row>
    <row r="40" customFormat="false" ht="39.55" hidden="false" customHeight="false" outlineLevel="0" collapsed="false">
      <c r="A40" s="19" t="s">
        <v>129</v>
      </c>
      <c r="B40" s="24" t="s">
        <v>130</v>
      </c>
      <c r="C40" s="25" t="s">
        <v>34</v>
      </c>
      <c r="D40" s="26" t="s">
        <v>131</v>
      </c>
      <c r="E40" s="23" t="n">
        <v>1920</v>
      </c>
      <c r="F40" s="18"/>
      <c r="G40" s="18"/>
      <c r="H40" s="23" t="n">
        <v>2050</v>
      </c>
      <c r="I40" s="18" t="s">
        <v>24</v>
      </c>
    </row>
    <row r="41" customFormat="false" ht="15.75" hidden="false" customHeight="false" outlineLevel="0" collapsed="false">
      <c r="A41" s="19" t="s">
        <v>132</v>
      </c>
      <c r="B41" s="24" t="s">
        <v>133</v>
      </c>
      <c r="C41" s="25" t="s">
        <v>41</v>
      </c>
      <c r="D41" s="26" t="s">
        <v>134</v>
      </c>
      <c r="E41" s="23" t="n">
        <v>660</v>
      </c>
      <c r="F41" s="18"/>
      <c r="G41" s="18"/>
      <c r="H41" s="23" t="n">
        <v>710</v>
      </c>
      <c r="I41" s="18" t="s">
        <v>24</v>
      </c>
    </row>
    <row r="42" customFormat="false" ht="15.75" hidden="false" customHeight="false" outlineLevel="0" collapsed="false">
      <c r="A42" s="19" t="s">
        <v>135</v>
      </c>
      <c r="B42" s="24" t="s">
        <v>136</v>
      </c>
      <c r="C42" s="25" t="s">
        <v>137</v>
      </c>
      <c r="D42" s="26" t="s">
        <v>138</v>
      </c>
      <c r="E42" s="23" t="n">
        <v>1380</v>
      </c>
      <c r="F42" s="18"/>
      <c r="G42" s="18"/>
      <c r="H42" s="23" t="n">
        <v>1480</v>
      </c>
      <c r="I42" s="18" t="s">
        <v>24</v>
      </c>
    </row>
    <row r="43" customFormat="false" ht="26.85" hidden="false" customHeight="false" outlineLevel="0" collapsed="false">
      <c r="A43" s="19" t="s">
        <v>139</v>
      </c>
      <c r="B43" s="24" t="s">
        <v>140</v>
      </c>
      <c r="C43" s="25" t="s">
        <v>137</v>
      </c>
      <c r="D43" s="26" t="s">
        <v>141</v>
      </c>
      <c r="E43" s="23" t="n">
        <v>1920</v>
      </c>
      <c r="F43" s="18"/>
      <c r="G43" s="18"/>
      <c r="H43" s="23" t="n">
        <v>2050</v>
      </c>
      <c r="I43" s="18" t="s">
        <v>24</v>
      </c>
    </row>
    <row r="44" customFormat="false" ht="15.75" hidden="false" customHeight="false" outlineLevel="0" collapsed="false">
      <c r="A44" s="19" t="s">
        <v>142</v>
      </c>
      <c r="B44" s="24" t="s">
        <v>143</v>
      </c>
      <c r="C44" s="25" t="s">
        <v>144</v>
      </c>
      <c r="D44" s="26" t="s">
        <v>145</v>
      </c>
      <c r="E44" s="23" t="n">
        <v>660</v>
      </c>
      <c r="F44" s="18"/>
      <c r="G44" s="18"/>
      <c r="H44" s="23" t="n">
        <v>710</v>
      </c>
      <c r="I44" s="18" t="s">
        <v>24</v>
      </c>
    </row>
    <row r="45" customFormat="false" ht="15.75" hidden="false" customHeight="false" outlineLevel="0" collapsed="false">
      <c r="A45" s="19" t="s">
        <v>146</v>
      </c>
      <c r="B45" s="24" t="s">
        <v>147</v>
      </c>
      <c r="C45" s="25" t="s">
        <v>148</v>
      </c>
      <c r="D45" s="26" t="s">
        <v>149</v>
      </c>
      <c r="E45" s="23" t="n">
        <v>1380</v>
      </c>
      <c r="F45" s="18"/>
      <c r="G45" s="18"/>
      <c r="H45" s="23" t="n">
        <v>1480</v>
      </c>
      <c r="I45" s="18" t="s">
        <v>24</v>
      </c>
    </row>
    <row r="46" customFormat="false" ht="26.85" hidden="false" customHeight="false" outlineLevel="0" collapsed="false">
      <c r="A46" s="19" t="s">
        <v>150</v>
      </c>
      <c r="B46" s="24" t="s">
        <v>151</v>
      </c>
      <c r="C46" s="25" t="s">
        <v>148</v>
      </c>
      <c r="D46" s="26" t="s">
        <v>152</v>
      </c>
      <c r="E46" s="23" t="n">
        <v>1920</v>
      </c>
      <c r="F46" s="18"/>
      <c r="G46" s="18"/>
      <c r="H46" s="23" t="n">
        <v>2050</v>
      </c>
      <c r="I46" s="18" t="s">
        <v>24</v>
      </c>
    </row>
    <row r="47" customFormat="false" ht="15.75" hidden="false" customHeight="false" outlineLevel="0" collapsed="false">
      <c r="A47" s="19" t="s">
        <v>153</v>
      </c>
      <c r="B47" s="24" t="s">
        <v>154</v>
      </c>
      <c r="C47" s="25" t="s">
        <v>155</v>
      </c>
      <c r="D47" s="26" t="s">
        <v>156</v>
      </c>
      <c r="E47" s="23" t="n">
        <v>660</v>
      </c>
      <c r="F47" s="18"/>
      <c r="G47" s="18"/>
      <c r="H47" s="23" t="n">
        <v>710</v>
      </c>
      <c r="I47" s="18" t="s">
        <v>24</v>
      </c>
    </row>
    <row r="48" customFormat="false" ht="15.75" hidden="false" customHeight="false" outlineLevel="0" collapsed="false">
      <c r="A48" s="19" t="s">
        <v>157</v>
      </c>
      <c r="B48" s="24" t="s">
        <v>158</v>
      </c>
      <c r="C48" s="25" t="s">
        <v>159</v>
      </c>
      <c r="D48" s="26" t="s">
        <v>160</v>
      </c>
      <c r="E48" s="23" t="n">
        <v>1380</v>
      </c>
      <c r="F48" s="18"/>
      <c r="G48" s="18"/>
      <c r="H48" s="23" t="n">
        <v>1480</v>
      </c>
      <c r="I48" s="18" t="s">
        <v>24</v>
      </c>
    </row>
    <row r="49" customFormat="false" ht="26.85" hidden="false" customHeight="false" outlineLevel="0" collapsed="false">
      <c r="A49" s="19" t="s">
        <v>161</v>
      </c>
      <c r="B49" s="24" t="s">
        <v>162</v>
      </c>
      <c r="C49" s="25" t="s">
        <v>159</v>
      </c>
      <c r="D49" s="26" t="s">
        <v>163</v>
      </c>
      <c r="E49" s="23" t="n">
        <v>1920</v>
      </c>
      <c r="F49" s="18"/>
      <c r="G49" s="18"/>
      <c r="H49" s="23" t="n">
        <v>2050</v>
      </c>
      <c r="I49" s="18" t="s">
        <v>24</v>
      </c>
    </row>
    <row r="50" customFormat="false" ht="15.75" hidden="false" customHeight="false" outlineLevel="0" collapsed="false">
      <c r="A50" s="19" t="s">
        <v>164</v>
      </c>
      <c r="B50" s="24" t="s">
        <v>165</v>
      </c>
      <c r="C50" s="25" t="s">
        <v>166</v>
      </c>
      <c r="D50" s="26" t="s">
        <v>167</v>
      </c>
      <c r="E50" s="23" t="n">
        <v>660</v>
      </c>
      <c r="F50" s="18"/>
      <c r="G50" s="18"/>
      <c r="H50" s="23" t="n">
        <v>710</v>
      </c>
      <c r="I50" s="18" t="s">
        <v>24</v>
      </c>
    </row>
    <row r="51" customFormat="false" ht="15.75" hidden="false" customHeight="false" outlineLevel="0" collapsed="false">
      <c r="A51" s="19" t="s">
        <v>168</v>
      </c>
      <c r="B51" s="24" t="s">
        <v>169</v>
      </c>
      <c r="C51" s="25" t="s">
        <v>170</v>
      </c>
      <c r="D51" s="26" t="s">
        <v>171</v>
      </c>
      <c r="E51" s="23" t="n">
        <v>1380</v>
      </c>
      <c r="F51" s="18"/>
      <c r="G51" s="18"/>
      <c r="H51" s="23" t="n">
        <v>1480</v>
      </c>
      <c r="I51" s="18" t="s">
        <v>24</v>
      </c>
    </row>
    <row r="52" customFormat="false" ht="26.85" hidden="false" customHeight="false" outlineLevel="0" collapsed="false">
      <c r="A52" s="19" t="s">
        <v>172</v>
      </c>
      <c r="B52" s="24" t="s">
        <v>173</v>
      </c>
      <c r="C52" s="25" t="s">
        <v>170</v>
      </c>
      <c r="D52" s="26" t="s">
        <v>174</v>
      </c>
      <c r="E52" s="23" t="n">
        <v>1920</v>
      </c>
      <c r="F52" s="18"/>
      <c r="G52" s="18"/>
      <c r="H52" s="23" t="n">
        <v>2050</v>
      </c>
      <c r="I52" s="18" t="s">
        <v>24</v>
      </c>
    </row>
    <row r="53" customFormat="false" ht="15.75" hidden="false" customHeight="false" outlineLevel="0" collapsed="false">
      <c r="A53" s="19" t="s">
        <v>175</v>
      </c>
      <c r="B53" s="24" t="s">
        <v>176</v>
      </c>
      <c r="C53" s="25" t="s">
        <v>177</v>
      </c>
      <c r="D53" s="26" t="s">
        <v>178</v>
      </c>
      <c r="E53" s="23" t="n">
        <v>660</v>
      </c>
      <c r="F53" s="18"/>
      <c r="G53" s="18"/>
      <c r="H53" s="23" t="n">
        <v>710</v>
      </c>
      <c r="I53" s="18" t="s">
        <v>24</v>
      </c>
    </row>
    <row r="54" customFormat="false" ht="15.75" hidden="false" customHeight="false" outlineLevel="0" collapsed="false">
      <c r="A54" s="19" t="s">
        <v>179</v>
      </c>
      <c r="B54" s="24" t="s">
        <v>180</v>
      </c>
      <c r="C54" s="25" t="s">
        <v>181</v>
      </c>
      <c r="D54" s="26" t="s">
        <v>182</v>
      </c>
      <c r="E54" s="23" t="n">
        <v>1380</v>
      </c>
      <c r="F54" s="18"/>
      <c r="G54" s="18"/>
      <c r="H54" s="23" t="n">
        <v>1480</v>
      </c>
      <c r="I54" s="18" t="s">
        <v>24</v>
      </c>
    </row>
    <row r="55" customFormat="false" ht="26.85" hidden="false" customHeight="false" outlineLevel="0" collapsed="false">
      <c r="A55" s="19" t="s">
        <v>183</v>
      </c>
      <c r="B55" s="24" t="s">
        <v>184</v>
      </c>
      <c r="C55" s="25" t="s">
        <v>181</v>
      </c>
      <c r="D55" s="26" t="s">
        <v>185</v>
      </c>
      <c r="E55" s="23" t="n">
        <v>1920</v>
      </c>
      <c r="F55" s="18"/>
      <c r="G55" s="18"/>
      <c r="H55" s="23" t="n">
        <v>2050</v>
      </c>
      <c r="I55" s="18" t="s">
        <v>24</v>
      </c>
    </row>
    <row r="56" customFormat="false" ht="15.75" hidden="false" customHeight="false" outlineLevel="0" collapsed="false">
      <c r="A56" s="19" t="s">
        <v>186</v>
      </c>
      <c r="B56" s="24" t="s">
        <v>187</v>
      </c>
      <c r="C56" s="25" t="s">
        <v>188</v>
      </c>
      <c r="D56" s="26" t="s">
        <v>189</v>
      </c>
      <c r="E56" s="23" t="n">
        <v>660</v>
      </c>
      <c r="F56" s="18"/>
      <c r="G56" s="18"/>
      <c r="H56" s="23" t="n">
        <v>710</v>
      </c>
      <c r="I56" s="18" t="s">
        <v>24</v>
      </c>
    </row>
    <row r="57" customFormat="false" ht="15.75" hidden="false" customHeight="false" outlineLevel="0" collapsed="false">
      <c r="A57" s="19" t="s">
        <v>190</v>
      </c>
      <c r="B57" s="24" t="s">
        <v>191</v>
      </c>
      <c r="C57" s="25" t="s">
        <v>192</v>
      </c>
      <c r="D57" s="26" t="s">
        <v>193</v>
      </c>
      <c r="E57" s="23" t="n">
        <v>1380</v>
      </c>
      <c r="F57" s="18"/>
      <c r="G57" s="18"/>
      <c r="H57" s="23" t="n">
        <v>1480</v>
      </c>
      <c r="I57" s="18" t="s">
        <v>24</v>
      </c>
    </row>
    <row r="58" customFormat="false" ht="26.85" hidden="false" customHeight="false" outlineLevel="0" collapsed="false">
      <c r="A58" s="19" t="s">
        <v>194</v>
      </c>
      <c r="B58" s="24" t="s">
        <v>195</v>
      </c>
      <c r="C58" s="25" t="s">
        <v>192</v>
      </c>
      <c r="D58" s="26" t="s">
        <v>196</v>
      </c>
      <c r="E58" s="23" t="n">
        <v>1920</v>
      </c>
      <c r="F58" s="18"/>
      <c r="G58" s="18"/>
      <c r="H58" s="23" t="n">
        <v>2050</v>
      </c>
      <c r="I58" s="18" t="s">
        <v>24</v>
      </c>
    </row>
    <row r="59" customFormat="false" ht="15.75" hidden="false" customHeight="false" outlineLevel="0" collapsed="false">
      <c r="A59" s="19" t="s">
        <v>197</v>
      </c>
      <c r="B59" s="24" t="s">
        <v>198</v>
      </c>
      <c r="C59" s="25" t="s">
        <v>199</v>
      </c>
      <c r="D59" s="26" t="s">
        <v>200</v>
      </c>
      <c r="E59" s="23" t="n">
        <v>660</v>
      </c>
      <c r="F59" s="18"/>
      <c r="G59" s="18"/>
      <c r="H59" s="23" t="n">
        <v>710</v>
      </c>
      <c r="I59" s="18" t="s">
        <v>24</v>
      </c>
    </row>
    <row r="60" customFormat="false" ht="15.75" hidden="false" customHeight="false" outlineLevel="0" collapsed="false">
      <c r="A60" s="19" t="s">
        <v>201</v>
      </c>
      <c r="B60" s="24" t="s">
        <v>202</v>
      </c>
      <c r="C60" s="25" t="s">
        <v>203</v>
      </c>
      <c r="D60" s="26" t="s">
        <v>204</v>
      </c>
      <c r="E60" s="23" t="n">
        <v>1380</v>
      </c>
      <c r="F60" s="18"/>
      <c r="G60" s="18"/>
      <c r="H60" s="23" t="n">
        <v>1480</v>
      </c>
      <c r="I60" s="18" t="s">
        <v>24</v>
      </c>
    </row>
    <row r="61" customFormat="false" ht="26.85" hidden="false" customHeight="false" outlineLevel="0" collapsed="false">
      <c r="A61" s="19" t="s">
        <v>205</v>
      </c>
      <c r="B61" s="24" t="s">
        <v>206</v>
      </c>
      <c r="C61" s="25" t="s">
        <v>203</v>
      </c>
      <c r="D61" s="26" t="s">
        <v>207</v>
      </c>
      <c r="E61" s="23" t="n">
        <v>1920</v>
      </c>
      <c r="F61" s="18"/>
      <c r="G61" s="18"/>
      <c r="H61" s="23" t="n">
        <v>2050</v>
      </c>
      <c r="I61" s="18" t="s">
        <v>24</v>
      </c>
    </row>
    <row r="62" customFormat="false" ht="15.75" hidden="false" customHeight="false" outlineLevel="0" collapsed="false">
      <c r="A62" s="19" t="s">
        <v>208</v>
      </c>
      <c r="B62" s="24" t="s">
        <v>209</v>
      </c>
      <c r="C62" s="25" t="s">
        <v>210</v>
      </c>
      <c r="D62" s="26" t="s">
        <v>211</v>
      </c>
      <c r="E62" s="23" t="n">
        <v>660</v>
      </c>
      <c r="F62" s="18"/>
      <c r="G62" s="18"/>
      <c r="H62" s="23" t="n">
        <v>710</v>
      </c>
      <c r="I62" s="18" t="s">
        <v>24</v>
      </c>
    </row>
    <row r="63" customFormat="false" ht="15.75" hidden="false" customHeight="false" outlineLevel="0" collapsed="false">
      <c r="A63" s="19" t="s">
        <v>212</v>
      </c>
      <c r="B63" s="24" t="s">
        <v>213</v>
      </c>
      <c r="C63" s="25" t="s">
        <v>214</v>
      </c>
      <c r="D63" s="26" t="s">
        <v>215</v>
      </c>
      <c r="E63" s="23" t="n">
        <v>1380</v>
      </c>
      <c r="F63" s="18"/>
      <c r="G63" s="18"/>
      <c r="H63" s="23" t="n">
        <v>1480</v>
      </c>
      <c r="I63" s="18" t="s">
        <v>24</v>
      </c>
    </row>
    <row r="64" customFormat="false" ht="26.85" hidden="false" customHeight="false" outlineLevel="0" collapsed="false">
      <c r="A64" s="19" t="s">
        <v>216</v>
      </c>
      <c r="B64" s="24" t="s">
        <v>217</v>
      </c>
      <c r="C64" s="25" t="s">
        <v>214</v>
      </c>
      <c r="D64" s="26" t="s">
        <v>218</v>
      </c>
      <c r="E64" s="23" t="n">
        <v>1920</v>
      </c>
      <c r="F64" s="18"/>
      <c r="G64" s="18"/>
      <c r="H64" s="23" t="n">
        <v>2050</v>
      </c>
      <c r="I64" s="18" t="s">
        <v>24</v>
      </c>
    </row>
    <row r="65" customFormat="false" ht="15.75" hidden="false" customHeight="false" outlineLevel="0" collapsed="false">
      <c r="A65" s="19" t="s">
        <v>219</v>
      </c>
      <c r="B65" s="24" t="s">
        <v>220</v>
      </c>
      <c r="C65" s="25" t="s">
        <v>221</v>
      </c>
      <c r="D65" s="26" t="s">
        <v>222</v>
      </c>
      <c r="E65" s="23" t="n">
        <v>660</v>
      </c>
      <c r="F65" s="18"/>
      <c r="G65" s="18"/>
      <c r="H65" s="23" t="n">
        <v>710</v>
      </c>
      <c r="I65" s="18" t="s">
        <v>24</v>
      </c>
    </row>
    <row r="66" customFormat="false" ht="15.75" hidden="false" customHeight="false" outlineLevel="0" collapsed="false">
      <c r="A66" s="19" t="s">
        <v>223</v>
      </c>
      <c r="B66" s="24" t="s">
        <v>224</v>
      </c>
      <c r="C66" s="25" t="s">
        <v>225</v>
      </c>
      <c r="D66" s="26" t="s">
        <v>226</v>
      </c>
      <c r="E66" s="23" t="n">
        <v>1380</v>
      </c>
      <c r="F66" s="18"/>
      <c r="G66" s="18"/>
      <c r="H66" s="23" t="n">
        <v>1480</v>
      </c>
      <c r="I66" s="18" t="s">
        <v>24</v>
      </c>
    </row>
    <row r="67" customFormat="false" ht="26.85" hidden="false" customHeight="false" outlineLevel="0" collapsed="false">
      <c r="A67" s="19" t="s">
        <v>227</v>
      </c>
      <c r="B67" s="24" t="s">
        <v>228</v>
      </c>
      <c r="C67" s="25" t="s">
        <v>225</v>
      </c>
      <c r="D67" s="26" t="s">
        <v>229</v>
      </c>
      <c r="E67" s="23" t="n">
        <v>1920</v>
      </c>
      <c r="F67" s="18"/>
      <c r="G67" s="18"/>
      <c r="H67" s="23" t="n">
        <v>2050</v>
      </c>
      <c r="I67" s="18" t="s">
        <v>24</v>
      </c>
    </row>
    <row r="68" customFormat="false" ht="15.75" hidden="false" customHeight="false" outlineLevel="0" collapsed="false">
      <c r="A68" s="19" t="s">
        <v>230</v>
      </c>
      <c r="B68" s="24" t="s">
        <v>231</v>
      </c>
      <c r="C68" s="25" t="s">
        <v>232</v>
      </c>
      <c r="D68" s="26" t="s">
        <v>233</v>
      </c>
      <c r="E68" s="23" t="n">
        <v>660</v>
      </c>
      <c r="F68" s="18"/>
      <c r="G68" s="18"/>
      <c r="H68" s="23" t="n">
        <v>710</v>
      </c>
      <c r="I68" s="18" t="s">
        <v>24</v>
      </c>
    </row>
    <row r="69" customFormat="false" ht="15.75" hidden="false" customHeight="false" outlineLevel="0" collapsed="false">
      <c r="A69" s="19" t="s">
        <v>234</v>
      </c>
      <c r="B69" s="24" t="s">
        <v>235</v>
      </c>
      <c r="C69" s="25" t="s">
        <v>236</v>
      </c>
      <c r="D69" s="26" t="s">
        <v>237</v>
      </c>
      <c r="E69" s="23" t="n">
        <v>1380</v>
      </c>
      <c r="F69" s="18"/>
      <c r="G69" s="18"/>
      <c r="H69" s="23" t="n">
        <v>1480</v>
      </c>
      <c r="I69" s="18" t="s">
        <v>24</v>
      </c>
    </row>
    <row r="70" customFormat="false" ht="26.85" hidden="false" customHeight="false" outlineLevel="0" collapsed="false">
      <c r="A70" s="19" t="s">
        <v>238</v>
      </c>
      <c r="B70" s="24" t="s">
        <v>239</v>
      </c>
      <c r="C70" s="25" t="s">
        <v>236</v>
      </c>
      <c r="D70" s="26" t="s">
        <v>240</v>
      </c>
      <c r="E70" s="23" t="n">
        <v>1920</v>
      </c>
      <c r="F70" s="18"/>
      <c r="G70" s="18"/>
      <c r="H70" s="23" t="n">
        <v>2050</v>
      </c>
      <c r="I70" s="18" t="s">
        <v>24</v>
      </c>
    </row>
    <row r="71" customFormat="false" ht="15.75" hidden="false" customHeight="false" outlineLevel="0" collapsed="false">
      <c r="A71" s="19" t="s">
        <v>241</v>
      </c>
      <c r="B71" s="24" t="s">
        <v>242</v>
      </c>
      <c r="C71" s="25" t="s">
        <v>243</v>
      </c>
      <c r="D71" s="26" t="s">
        <v>244</v>
      </c>
      <c r="E71" s="23" t="n">
        <v>660</v>
      </c>
      <c r="F71" s="18"/>
      <c r="G71" s="18"/>
      <c r="H71" s="23" t="n">
        <v>710</v>
      </c>
      <c r="I71" s="18" t="s">
        <v>24</v>
      </c>
    </row>
    <row r="72" customFormat="false" ht="15.75" hidden="false" customHeight="false" outlineLevel="0" collapsed="false">
      <c r="A72" s="19" t="s">
        <v>245</v>
      </c>
      <c r="B72" s="24" t="s">
        <v>246</v>
      </c>
      <c r="C72" s="25" t="s">
        <v>247</v>
      </c>
      <c r="D72" s="26" t="s">
        <v>248</v>
      </c>
      <c r="E72" s="23" t="n">
        <v>1380</v>
      </c>
      <c r="F72" s="18"/>
      <c r="G72" s="18"/>
      <c r="H72" s="23" t="n">
        <v>1480</v>
      </c>
      <c r="I72" s="18" t="s">
        <v>24</v>
      </c>
    </row>
    <row r="73" customFormat="false" ht="26.85" hidden="false" customHeight="false" outlineLevel="0" collapsed="false">
      <c r="A73" s="19" t="s">
        <v>249</v>
      </c>
      <c r="B73" s="24" t="s">
        <v>250</v>
      </c>
      <c r="C73" s="25" t="s">
        <v>247</v>
      </c>
      <c r="D73" s="26" t="s">
        <v>251</v>
      </c>
      <c r="E73" s="23" t="n">
        <v>1920</v>
      </c>
      <c r="F73" s="18"/>
      <c r="G73" s="18"/>
      <c r="H73" s="23" t="n">
        <v>2050</v>
      </c>
      <c r="I73" s="18" t="s">
        <v>24</v>
      </c>
    </row>
    <row r="74" customFormat="false" ht="15.75" hidden="false" customHeight="false" outlineLevel="0" collapsed="false">
      <c r="A74" s="19" t="s">
        <v>252</v>
      </c>
      <c r="B74" s="24" t="s">
        <v>253</v>
      </c>
      <c r="C74" s="25" t="s">
        <v>254</v>
      </c>
      <c r="D74" s="26" t="s">
        <v>255</v>
      </c>
      <c r="E74" s="23" t="n">
        <v>1380</v>
      </c>
      <c r="F74" s="18"/>
      <c r="G74" s="18"/>
      <c r="H74" s="23" t="n">
        <v>1480</v>
      </c>
      <c r="I74" s="18" t="s">
        <v>24</v>
      </c>
    </row>
    <row r="75" customFormat="false" ht="26.85" hidden="false" customHeight="false" outlineLevel="0" collapsed="false">
      <c r="A75" s="19" t="s">
        <v>256</v>
      </c>
      <c r="B75" s="24" t="s">
        <v>257</v>
      </c>
      <c r="C75" s="25" t="s">
        <v>254</v>
      </c>
      <c r="D75" s="26" t="s">
        <v>258</v>
      </c>
      <c r="E75" s="23" t="n">
        <v>1920</v>
      </c>
      <c r="F75" s="18"/>
      <c r="G75" s="18"/>
      <c r="H75" s="23" t="n">
        <v>2050</v>
      </c>
      <c r="I75" s="18" t="s">
        <v>24</v>
      </c>
    </row>
    <row r="76" customFormat="false" ht="15.75" hidden="false" customHeight="false" outlineLevel="0" collapsed="false">
      <c r="A76" s="19" t="s">
        <v>259</v>
      </c>
      <c r="B76" s="24" t="s">
        <v>260</v>
      </c>
      <c r="C76" s="25" t="s">
        <v>261</v>
      </c>
      <c r="D76" s="26" t="s">
        <v>262</v>
      </c>
      <c r="E76" s="23" t="n">
        <v>660</v>
      </c>
      <c r="F76" s="18"/>
      <c r="G76" s="18"/>
      <c r="H76" s="23" t="n">
        <v>710</v>
      </c>
      <c r="I76" s="18" t="s">
        <v>24</v>
      </c>
    </row>
    <row r="77" customFormat="false" ht="15.75" hidden="false" customHeight="false" outlineLevel="0" collapsed="false">
      <c r="A77" s="19" t="s">
        <v>263</v>
      </c>
      <c r="B77" s="24" t="s">
        <v>264</v>
      </c>
      <c r="C77" s="25" t="s">
        <v>265</v>
      </c>
      <c r="D77" s="26" t="s">
        <v>266</v>
      </c>
      <c r="E77" s="23" t="n">
        <v>1380</v>
      </c>
      <c r="F77" s="18"/>
      <c r="G77" s="18"/>
      <c r="H77" s="23" t="n">
        <v>1480</v>
      </c>
      <c r="I77" s="18" t="s">
        <v>24</v>
      </c>
    </row>
    <row r="78" customFormat="false" ht="26.85" hidden="false" customHeight="false" outlineLevel="0" collapsed="false">
      <c r="A78" s="19" t="s">
        <v>267</v>
      </c>
      <c r="B78" s="24" t="s">
        <v>268</v>
      </c>
      <c r="C78" s="25" t="s">
        <v>265</v>
      </c>
      <c r="D78" s="26" t="s">
        <v>269</v>
      </c>
      <c r="E78" s="23" t="n">
        <v>1920</v>
      </c>
      <c r="F78" s="18"/>
      <c r="G78" s="18"/>
      <c r="H78" s="23" t="n">
        <v>2050</v>
      </c>
      <c r="I78" s="18" t="s">
        <v>24</v>
      </c>
    </row>
    <row r="79" customFormat="false" ht="15.75" hidden="false" customHeight="false" outlineLevel="0" collapsed="false">
      <c r="A79" s="19" t="s">
        <v>270</v>
      </c>
      <c r="B79" s="24" t="s">
        <v>271</v>
      </c>
      <c r="C79" s="25" t="s">
        <v>272</v>
      </c>
      <c r="D79" s="26" t="s">
        <v>273</v>
      </c>
      <c r="E79" s="23" t="n">
        <v>660</v>
      </c>
      <c r="F79" s="18"/>
      <c r="G79" s="18"/>
      <c r="H79" s="23" t="n">
        <v>710</v>
      </c>
      <c r="I79" s="18" t="s">
        <v>24</v>
      </c>
    </row>
    <row r="80" customFormat="false" ht="15.75" hidden="false" customHeight="false" outlineLevel="0" collapsed="false">
      <c r="A80" s="19" t="s">
        <v>274</v>
      </c>
      <c r="B80" s="24" t="s">
        <v>275</v>
      </c>
      <c r="C80" s="25" t="s">
        <v>276</v>
      </c>
      <c r="D80" s="26" t="s">
        <v>277</v>
      </c>
      <c r="E80" s="23" t="n">
        <v>1380</v>
      </c>
      <c r="F80" s="18"/>
      <c r="G80" s="18"/>
      <c r="H80" s="23" t="n">
        <v>1480</v>
      </c>
      <c r="I80" s="18" t="s">
        <v>24</v>
      </c>
    </row>
    <row r="81" customFormat="false" ht="26.85" hidden="false" customHeight="false" outlineLevel="0" collapsed="false">
      <c r="A81" s="19" t="s">
        <v>278</v>
      </c>
      <c r="B81" s="24" t="s">
        <v>279</v>
      </c>
      <c r="C81" s="25" t="s">
        <v>276</v>
      </c>
      <c r="D81" s="26" t="s">
        <v>280</v>
      </c>
      <c r="E81" s="23" t="n">
        <v>1920</v>
      </c>
      <c r="F81" s="18"/>
      <c r="G81" s="18"/>
      <c r="H81" s="23" t="n">
        <v>2050</v>
      </c>
      <c r="I81" s="18" t="s">
        <v>24</v>
      </c>
    </row>
    <row r="82" customFormat="false" ht="15.75" hidden="false" customHeight="false" outlineLevel="0" collapsed="false">
      <c r="A82" s="19" t="s">
        <v>281</v>
      </c>
      <c r="B82" s="24" t="s">
        <v>282</v>
      </c>
      <c r="C82" s="25" t="s">
        <v>283</v>
      </c>
      <c r="D82" s="26" t="s">
        <v>284</v>
      </c>
      <c r="E82" s="23" t="n">
        <v>660</v>
      </c>
      <c r="F82" s="18"/>
      <c r="G82" s="18"/>
      <c r="H82" s="23" t="n">
        <v>710</v>
      </c>
      <c r="I82" s="18" t="s">
        <v>24</v>
      </c>
    </row>
    <row r="83" customFormat="false" ht="15.75" hidden="false" customHeight="false" outlineLevel="0" collapsed="false">
      <c r="A83" s="19" t="s">
        <v>285</v>
      </c>
      <c r="B83" s="24" t="s">
        <v>286</v>
      </c>
      <c r="C83" s="25" t="s">
        <v>287</v>
      </c>
      <c r="D83" s="26" t="s">
        <v>288</v>
      </c>
      <c r="E83" s="23" t="n">
        <v>1380</v>
      </c>
      <c r="F83" s="18"/>
      <c r="G83" s="18"/>
      <c r="H83" s="23" t="n">
        <v>1480</v>
      </c>
      <c r="I83" s="18" t="s">
        <v>24</v>
      </c>
    </row>
    <row r="84" customFormat="false" ht="26.85" hidden="false" customHeight="false" outlineLevel="0" collapsed="false">
      <c r="A84" s="19" t="s">
        <v>289</v>
      </c>
      <c r="B84" s="24" t="s">
        <v>290</v>
      </c>
      <c r="C84" s="25" t="s">
        <v>287</v>
      </c>
      <c r="D84" s="26" t="s">
        <v>291</v>
      </c>
      <c r="E84" s="23" t="n">
        <v>1920</v>
      </c>
      <c r="F84" s="18"/>
      <c r="G84" s="18"/>
      <c r="H84" s="23" t="n">
        <v>2050</v>
      </c>
      <c r="I84" s="18" t="s">
        <v>24</v>
      </c>
    </row>
    <row r="85" customFormat="false" ht="15.75" hidden="false" customHeight="false" outlineLevel="0" collapsed="false">
      <c r="A85" s="19" t="s">
        <v>292</v>
      </c>
      <c r="B85" s="24" t="s">
        <v>293</v>
      </c>
      <c r="C85" s="25" t="s">
        <v>294</v>
      </c>
      <c r="D85" s="26" t="s">
        <v>295</v>
      </c>
      <c r="E85" s="23" t="n">
        <v>660</v>
      </c>
      <c r="F85" s="18"/>
      <c r="G85" s="18"/>
      <c r="H85" s="23" t="n">
        <v>710</v>
      </c>
      <c r="I85" s="18" t="s">
        <v>24</v>
      </c>
    </row>
    <row r="86" customFormat="false" ht="15.75" hidden="false" customHeight="false" outlineLevel="0" collapsed="false">
      <c r="A86" s="19" t="s">
        <v>296</v>
      </c>
      <c r="B86" s="24" t="s">
        <v>297</v>
      </c>
      <c r="C86" s="25" t="s">
        <v>298</v>
      </c>
      <c r="D86" s="26" t="s">
        <v>299</v>
      </c>
      <c r="E86" s="23" t="n">
        <v>1380</v>
      </c>
      <c r="F86" s="18"/>
      <c r="G86" s="18"/>
      <c r="H86" s="23" t="n">
        <v>1480</v>
      </c>
      <c r="I86" s="18" t="s">
        <v>24</v>
      </c>
    </row>
    <row r="87" customFormat="false" ht="26.85" hidden="false" customHeight="false" outlineLevel="0" collapsed="false">
      <c r="A87" s="19" t="s">
        <v>300</v>
      </c>
      <c r="B87" s="24" t="s">
        <v>301</v>
      </c>
      <c r="C87" s="25" t="s">
        <v>298</v>
      </c>
      <c r="D87" s="26" t="s">
        <v>302</v>
      </c>
      <c r="E87" s="23" t="n">
        <v>1920</v>
      </c>
      <c r="F87" s="18"/>
      <c r="G87" s="18"/>
      <c r="H87" s="23" t="n">
        <v>2050</v>
      </c>
      <c r="I87" s="18" t="s">
        <v>24</v>
      </c>
    </row>
    <row r="88" customFormat="false" ht="15.75" hidden="false" customHeight="false" outlineLevel="0" collapsed="false">
      <c r="A88" s="19" t="s">
        <v>303</v>
      </c>
      <c r="B88" s="24" t="s">
        <v>304</v>
      </c>
      <c r="C88" s="25" t="s">
        <v>305</v>
      </c>
      <c r="D88" s="26" t="s">
        <v>306</v>
      </c>
      <c r="E88" s="23" t="n">
        <v>1380</v>
      </c>
      <c r="F88" s="18"/>
      <c r="G88" s="18"/>
      <c r="H88" s="23" t="n">
        <v>1480</v>
      </c>
      <c r="I88" s="18" t="s">
        <v>24</v>
      </c>
    </row>
    <row r="89" customFormat="false" ht="26.85" hidden="false" customHeight="false" outlineLevel="0" collapsed="false">
      <c r="A89" s="19" t="s">
        <v>307</v>
      </c>
      <c r="B89" s="24" t="s">
        <v>308</v>
      </c>
      <c r="C89" s="25" t="s">
        <v>305</v>
      </c>
      <c r="D89" s="26" t="s">
        <v>309</v>
      </c>
      <c r="E89" s="23" t="n">
        <v>1920</v>
      </c>
      <c r="F89" s="18"/>
      <c r="G89" s="18"/>
      <c r="H89" s="23" t="n">
        <v>2050</v>
      </c>
      <c r="I89" s="18" t="s">
        <v>24</v>
      </c>
    </row>
    <row r="90" customFormat="false" ht="15.75" hidden="false" customHeight="false" outlineLevel="0" collapsed="false">
      <c r="A90" s="19" t="s">
        <v>310</v>
      </c>
      <c r="B90" s="24" t="s">
        <v>311</v>
      </c>
      <c r="C90" s="25" t="s">
        <v>312</v>
      </c>
      <c r="D90" s="26" t="s">
        <v>313</v>
      </c>
      <c r="E90" s="23" t="n">
        <v>1380</v>
      </c>
      <c r="F90" s="18"/>
      <c r="G90" s="18"/>
      <c r="H90" s="23" t="n">
        <v>1480</v>
      </c>
      <c r="I90" s="18" t="s">
        <v>24</v>
      </c>
    </row>
    <row r="91" customFormat="false" ht="26.85" hidden="false" customHeight="false" outlineLevel="0" collapsed="false">
      <c r="A91" s="19" t="s">
        <v>314</v>
      </c>
      <c r="B91" s="24" t="s">
        <v>315</v>
      </c>
      <c r="C91" s="25" t="s">
        <v>312</v>
      </c>
      <c r="D91" s="26" t="s">
        <v>316</v>
      </c>
      <c r="E91" s="23" t="n">
        <v>1920</v>
      </c>
      <c r="F91" s="18"/>
      <c r="G91" s="18"/>
      <c r="H91" s="23" t="n">
        <v>2050</v>
      </c>
      <c r="I91" s="18" t="s">
        <v>24</v>
      </c>
    </row>
    <row r="92" customFormat="false" ht="15.75" hidden="false" customHeight="false" outlineLevel="0" collapsed="false">
      <c r="A92" s="19" t="s">
        <v>317</v>
      </c>
      <c r="B92" s="24" t="s">
        <v>318</v>
      </c>
      <c r="C92" s="25" t="s">
        <v>319</v>
      </c>
      <c r="D92" s="26" t="s">
        <v>320</v>
      </c>
      <c r="E92" s="23" t="n">
        <v>1380</v>
      </c>
      <c r="F92" s="18"/>
      <c r="G92" s="18"/>
      <c r="H92" s="23" t="n">
        <v>1480</v>
      </c>
      <c r="I92" s="18" t="s">
        <v>24</v>
      </c>
    </row>
    <row r="93" customFormat="false" ht="26.85" hidden="false" customHeight="false" outlineLevel="0" collapsed="false">
      <c r="A93" s="19" t="s">
        <v>321</v>
      </c>
      <c r="B93" s="24" t="s">
        <v>322</v>
      </c>
      <c r="C93" s="25" t="s">
        <v>319</v>
      </c>
      <c r="D93" s="26" t="s">
        <v>323</v>
      </c>
      <c r="E93" s="23" t="n">
        <v>1920</v>
      </c>
      <c r="F93" s="18"/>
      <c r="G93" s="18"/>
      <c r="H93" s="23" t="n">
        <v>2050</v>
      </c>
      <c r="I93" s="18" t="s">
        <v>24</v>
      </c>
    </row>
    <row r="94" customFormat="false" ht="15.75" hidden="false" customHeight="false" outlineLevel="0" collapsed="false">
      <c r="A94" s="19" t="s">
        <v>324</v>
      </c>
      <c r="B94" s="24" t="s">
        <v>325</v>
      </c>
      <c r="C94" s="25" t="s">
        <v>89</v>
      </c>
      <c r="D94" s="26" t="s">
        <v>326</v>
      </c>
      <c r="E94" s="23" t="n">
        <v>1380</v>
      </c>
      <c r="F94" s="18"/>
      <c r="G94" s="18"/>
      <c r="H94" s="23" t="n">
        <v>1480</v>
      </c>
      <c r="I94" s="18" t="s">
        <v>24</v>
      </c>
    </row>
    <row r="95" customFormat="false" ht="26.85" hidden="false" customHeight="false" outlineLevel="0" collapsed="false">
      <c r="A95" s="19" t="s">
        <v>327</v>
      </c>
      <c r="B95" s="24" t="s">
        <v>328</v>
      </c>
      <c r="C95" s="25" t="s">
        <v>89</v>
      </c>
      <c r="D95" s="26" t="s">
        <v>329</v>
      </c>
      <c r="E95" s="23" t="n">
        <v>1920</v>
      </c>
      <c r="F95" s="18"/>
      <c r="G95" s="18"/>
      <c r="H95" s="23" t="n">
        <v>2050</v>
      </c>
      <c r="I95" s="18" t="s">
        <v>24</v>
      </c>
    </row>
    <row r="96" customFormat="false" ht="15.75" hidden="false" customHeight="false" outlineLevel="0" collapsed="false">
      <c r="A96" s="19" t="s">
        <v>330</v>
      </c>
      <c r="B96" s="24" t="s">
        <v>331</v>
      </c>
      <c r="C96" s="25" t="s">
        <v>332</v>
      </c>
      <c r="D96" s="26" t="s">
        <v>333</v>
      </c>
      <c r="E96" s="23" t="n">
        <v>1380</v>
      </c>
      <c r="F96" s="18"/>
      <c r="G96" s="18"/>
      <c r="H96" s="23" t="n">
        <v>1480</v>
      </c>
      <c r="I96" s="18" t="s">
        <v>24</v>
      </c>
    </row>
    <row r="97" customFormat="false" ht="26.85" hidden="false" customHeight="false" outlineLevel="0" collapsed="false">
      <c r="A97" s="19" t="s">
        <v>334</v>
      </c>
      <c r="B97" s="24" t="s">
        <v>335</v>
      </c>
      <c r="C97" s="25" t="s">
        <v>332</v>
      </c>
      <c r="D97" s="26" t="s">
        <v>336</v>
      </c>
      <c r="E97" s="23" t="n">
        <v>1920</v>
      </c>
      <c r="F97" s="18"/>
      <c r="G97" s="18"/>
      <c r="H97" s="23" t="n">
        <v>2050</v>
      </c>
      <c r="I97" s="18" t="s">
        <v>24</v>
      </c>
    </row>
    <row r="98" customFormat="false" ht="15.75" hidden="false" customHeight="false" outlineLevel="0" collapsed="false">
      <c r="A98" s="19" t="s">
        <v>337</v>
      </c>
      <c r="B98" s="27" t="s">
        <v>338</v>
      </c>
      <c r="C98" s="28" t="s">
        <v>339</v>
      </c>
      <c r="D98" s="29" t="s">
        <v>340</v>
      </c>
      <c r="E98" s="23" t="n">
        <v>800</v>
      </c>
      <c r="F98" s="18"/>
      <c r="G98" s="18"/>
      <c r="H98" s="23" t="n">
        <v>860</v>
      </c>
      <c r="I98" s="18" t="s">
        <v>24</v>
      </c>
    </row>
    <row r="99" customFormat="false" ht="15.75" hidden="false" customHeight="false" outlineLevel="0" collapsed="false">
      <c r="A99" s="19" t="s">
        <v>341</v>
      </c>
      <c r="B99" s="24" t="s">
        <v>342</v>
      </c>
      <c r="C99" s="25" t="s">
        <v>343</v>
      </c>
      <c r="D99" s="26" t="s">
        <v>344</v>
      </c>
      <c r="E99" s="23" t="n">
        <v>1380</v>
      </c>
      <c r="F99" s="18"/>
      <c r="G99" s="18"/>
      <c r="H99" s="23" t="n">
        <v>1480</v>
      </c>
      <c r="I99" s="18" t="s">
        <v>24</v>
      </c>
    </row>
    <row r="100" customFormat="false" ht="26.85" hidden="false" customHeight="false" outlineLevel="0" collapsed="false">
      <c r="A100" s="19" t="s">
        <v>345</v>
      </c>
      <c r="B100" s="24" t="s">
        <v>346</v>
      </c>
      <c r="C100" s="25" t="s">
        <v>170</v>
      </c>
      <c r="D100" s="26" t="s">
        <v>347</v>
      </c>
      <c r="E100" s="23" t="n">
        <v>1800</v>
      </c>
      <c r="F100" s="18"/>
      <c r="G100" s="18"/>
      <c r="H100" s="23" t="n">
        <v>1930</v>
      </c>
      <c r="I100" s="18" t="s">
        <v>24</v>
      </c>
    </row>
    <row r="101" customFormat="false" ht="15.75" hidden="false" customHeight="false" outlineLevel="0" collapsed="false">
      <c r="A101" s="19" t="s">
        <v>348</v>
      </c>
      <c r="B101" s="27" t="s">
        <v>349</v>
      </c>
      <c r="C101" s="30" t="s">
        <v>350</v>
      </c>
      <c r="D101" s="29" t="s">
        <v>351</v>
      </c>
      <c r="E101" s="23" t="n">
        <v>1380</v>
      </c>
      <c r="F101" s="18"/>
      <c r="G101" s="18"/>
      <c r="H101" s="23" t="n">
        <v>1480</v>
      </c>
      <c r="I101" s="18" t="s">
        <v>24</v>
      </c>
    </row>
    <row r="102" customFormat="false" ht="15.75" hidden="false" customHeight="false" outlineLevel="0" collapsed="false">
      <c r="A102" s="19" t="s">
        <v>352</v>
      </c>
      <c r="B102" s="27" t="s">
        <v>353</v>
      </c>
      <c r="C102" s="30" t="s">
        <v>354</v>
      </c>
      <c r="D102" s="29" t="s">
        <v>355</v>
      </c>
      <c r="E102" s="23" t="n">
        <v>1380</v>
      </c>
      <c r="F102" s="18"/>
      <c r="G102" s="18"/>
      <c r="H102" s="23" t="n">
        <v>1480</v>
      </c>
      <c r="I102" s="18" t="s">
        <v>24</v>
      </c>
    </row>
    <row r="103" customFormat="false" ht="15.75" hidden="false" customHeight="false" outlineLevel="0" collapsed="false">
      <c r="A103" s="31" t="s">
        <v>356</v>
      </c>
      <c r="B103" s="31" t="s">
        <v>356</v>
      </c>
      <c r="C103" s="32"/>
      <c r="D103" s="33" t="s">
        <v>357</v>
      </c>
      <c r="E103" s="23"/>
      <c r="F103" s="18"/>
      <c r="G103" s="18"/>
      <c r="H103" s="23" t="n">
        <v>0</v>
      </c>
      <c r="I103" s="18" t="s">
        <v>24</v>
      </c>
    </row>
    <row r="104" customFormat="false" ht="15.75" hidden="false" customHeight="false" outlineLevel="0" collapsed="false">
      <c r="A104" s="31" t="s">
        <v>358</v>
      </c>
      <c r="B104" s="34" t="s">
        <v>359</v>
      </c>
      <c r="C104" s="25" t="s">
        <v>360</v>
      </c>
      <c r="D104" s="26" t="s">
        <v>361</v>
      </c>
      <c r="E104" s="23" t="n">
        <v>120</v>
      </c>
      <c r="F104" s="18"/>
      <c r="G104" s="18"/>
      <c r="H104" s="23" t="n">
        <v>130</v>
      </c>
      <c r="I104" s="18" t="s">
        <v>24</v>
      </c>
    </row>
    <row r="105" customFormat="false" ht="15.75" hidden="false" customHeight="false" outlineLevel="0" collapsed="false">
      <c r="A105" s="31" t="s">
        <v>362</v>
      </c>
      <c r="B105" s="34" t="s">
        <v>363</v>
      </c>
      <c r="C105" s="25" t="s">
        <v>364</v>
      </c>
      <c r="D105" s="26" t="s">
        <v>365</v>
      </c>
      <c r="E105" s="23" t="n">
        <v>260</v>
      </c>
      <c r="F105" s="18"/>
      <c r="G105" s="18"/>
      <c r="H105" s="23" t="n">
        <v>280</v>
      </c>
      <c r="I105" s="18" t="s">
        <v>24</v>
      </c>
    </row>
    <row r="106" customFormat="false" ht="15.75" hidden="false" customHeight="false" outlineLevel="0" collapsed="false">
      <c r="A106" s="31" t="s">
        <v>366</v>
      </c>
      <c r="B106" s="34" t="s">
        <v>367</v>
      </c>
      <c r="C106" s="25" t="s">
        <v>368</v>
      </c>
      <c r="D106" s="26" t="s">
        <v>369</v>
      </c>
      <c r="E106" s="23" t="n">
        <v>130</v>
      </c>
      <c r="F106" s="18"/>
      <c r="G106" s="18"/>
      <c r="H106" s="23" t="n">
        <v>140</v>
      </c>
      <c r="I106" s="18" t="s">
        <v>24</v>
      </c>
    </row>
    <row r="107" customFormat="false" ht="15.75" hidden="false" customHeight="false" outlineLevel="0" collapsed="false">
      <c r="A107" s="31" t="s">
        <v>370</v>
      </c>
      <c r="B107" s="34" t="s">
        <v>371</v>
      </c>
      <c r="C107" s="25" t="s">
        <v>372</v>
      </c>
      <c r="D107" s="26" t="s">
        <v>373</v>
      </c>
      <c r="E107" s="23" t="n">
        <v>130</v>
      </c>
      <c r="F107" s="18"/>
      <c r="G107" s="18"/>
      <c r="H107" s="23" t="n">
        <v>140</v>
      </c>
      <c r="I107" s="18" t="s">
        <v>24</v>
      </c>
    </row>
    <row r="108" customFormat="false" ht="15.75" hidden="false" customHeight="false" outlineLevel="0" collapsed="false">
      <c r="A108" s="31" t="s">
        <v>374</v>
      </c>
      <c r="B108" s="34" t="s">
        <v>375</v>
      </c>
      <c r="C108" s="25" t="s">
        <v>376</v>
      </c>
      <c r="D108" s="26" t="s">
        <v>377</v>
      </c>
      <c r="E108" s="23" t="n">
        <v>140</v>
      </c>
      <c r="F108" s="18"/>
      <c r="G108" s="18"/>
      <c r="H108" s="23" t="n">
        <v>150</v>
      </c>
      <c r="I108" s="18" t="s">
        <v>24</v>
      </c>
    </row>
    <row r="109" customFormat="false" ht="15.75" hidden="false" customHeight="false" outlineLevel="0" collapsed="false">
      <c r="A109" s="31" t="s">
        <v>378</v>
      </c>
      <c r="B109" s="34" t="s">
        <v>379</v>
      </c>
      <c r="C109" s="25" t="s">
        <v>380</v>
      </c>
      <c r="D109" s="26" t="s">
        <v>381</v>
      </c>
      <c r="E109" s="23" t="n">
        <v>660</v>
      </c>
      <c r="F109" s="18"/>
      <c r="G109" s="18"/>
      <c r="H109" s="23" t="n">
        <v>710</v>
      </c>
      <c r="I109" s="18" t="s">
        <v>24</v>
      </c>
    </row>
    <row r="110" customFormat="false" ht="15.75" hidden="false" customHeight="false" outlineLevel="0" collapsed="false">
      <c r="A110" s="31" t="s">
        <v>382</v>
      </c>
      <c r="B110" s="34" t="s">
        <v>383</v>
      </c>
      <c r="C110" s="25" t="s">
        <v>384</v>
      </c>
      <c r="D110" s="26" t="s">
        <v>385</v>
      </c>
      <c r="E110" s="23" t="n">
        <v>200</v>
      </c>
      <c r="F110" s="18"/>
      <c r="G110" s="18"/>
      <c r="H110" s="23" t="n">
        <v>210</v>
      </c>
      <c r="I110" s="18" t="s">
        <v>24</v>
      </c>
    </row>
    <row r="111" customFormat="false" ht="15.75" hidden="false" customHeight="false" outlineLevel="0" collapsed="false">
      <c r="A111" s="31" t="s">
        <v>386</v>
      </c>
      <c r="B111" s="34" t="s">
        <v>387</v>
      </c>
      <c r="C111" s="25" t="s">
        <v>388</v>
      </c>
      <c r="D111" s="26" t="s">
        <v>389</v>
      </c>
      <c r="E111" s="23" t="n">
        <v>270</v>
      </c>
      <c r="F111" s="18"/>
      <c r="G111" s="18"/>
      <c r="H111" s="23" t="n">
        <v>290</v>
      </c>
      <c r="I111" s="18" t="s">
        <v>24</v>
      </c>
    </row>
    <row r="112" customFormat="false" ht="15.75" hidden="false" customHeight="false" outlineLevel="0" collapsed="false">
      <c r="A112" s="31" t="s">
        <v>390</v>
      </c>
      <c r="B112" s="24" t="s">
        <v>391</v>
      </c>
      <c r="C112" s="25" t="s">
        <v>392</v>
      </c>
      <c r="D112" s="26" t="s">
        <v>393</v>
      </c>
      <c r="E112" s="23" t="n">
        <v>410</v>
      </c>
      <c r="F112" s="18"/>
      <c r="G112" s="18"/>
      <c r="H112" s="23" t="n">
        <v>440</v>
      </c>
      <c r="I112" s="18" t="s">
        <v>24</v>
      </c>
    </row>
    <row r="113" customFormat="false" ht="15.75" hidden="false" customHeight="false" outlineLevel="0" collapsed="false">
      <c r="A113" s="31" t="s">
        <v>394</v>
      </c>
      <c r="B113" s="24" t="s">
        <v>395</v>
      </c>
      <c r="C113" s="25" t="s">
        <v>396</v>
      </c>
      <c r="D113" s="26" t="s">
        <v>397</v>
      </c>
      <c r="E113" s="23" t="n">
        <v>80</v>
      </c>
      <c r="F113" s="18"/>
      <c r="G113" s="18"/>
      <c r="H113" s="23" t="n">
        <v>200</v>
      </c>
      <c r="I113" s="18" t="s">
        <v>398</v>
      </c>
    </row>
    <row r="114" customFormat="false" ht="15.75" hidden="false" customHeight="false" outlineLevel="0" collapsed="false">
      <c r="A114" s="31" t="s">
        <v>399</v>
      </c>
      <c r="B114" s="24" t="s">
        <v>400</v>
      </c>
      <c r="C114" s="25" t="s">
        <v>401</v>
      </c>
      <c r="D114" s="29" t="s">
        <v>402</v>
      </c>
      <c r="E114" s="23" t="n">
        <v>3600</v>
      </c>
      <c r="F114" s="18"/>
      <c r="G114" s="18"/>
      <c r="H114" s="23" t="n">
        <v>3850</v>
      </c>
      <c r="I114" s="18" t="s">
        <v>24</v>
      </c>
    </row>
    <row r="115" customFormat="false" ht="15.75" hidden="false" customHeight="false" outlineLevel="0" collapsed="false">
      <c r="A115" s="31" t="s">
        <v>403</v>
      </c>
      <c r="B115" s="27" t="s">
        <v>404</v>
      </c>
      <c r="C115" s="30" t="s">
        <v>405</v>
      </c>
      <c r="D115" s="29" t="s">
        <v>406</v>
      </c>
      <c r="E115" s="23" t="n">
        <v>1860</v>
      </c>
      <c r="F115" s="18"/>
      <c r="G115" s="18"/>
      <c r="H115" s="23" t="n">
        <v>1990</v>
      </c>
      <c r="I115" s="18" t="s">
        <v>24</v>
      </c>
    </row>
    <row r="116" customFormat="false" ht="15.75" hidden="false" customHeight="false" outlineLevel="0" collapsed="false">
      <c r="A116" s="31" t="s">
        <v>407</v>
      </c>
      <c r="B116" s="24" t="s">
        <v>408</v>
      </c>
      <c r="C116" s="25" t="s">
        <v>409</v>
      </c>
      <c r="D116" s="29" t="s">
        <v>410</v>
      </c>
      <c r="E116" s="23" t="n">
        <v>1320</v>
      </c>
      <c r="F116" s="18"/>
      <c r="G116" s="18"/>
      <c r="H116" s="23" t="n">
        <v>1410</v>
      </c>
      <c r="I116" s="18" t="s">
        <v>24</v>
      </c>
    </row>
    <row r="117" customFormat="false" ht="15.75" hidden="false" customHeight="false" outlineLevel="0" collapsed="false">
      <c r="A117" s="31" t="s">
        <v>411</v>
      </c>
      <c r="B117" s="24" t="s">
        <v>412</v>
      </c>
      <c r="C117" s="25" t="s">
        <v>413</v>
      </c>
      <c r="D117" s="29" t="s">
        <v>414</v>
      </c>
      <c r="E117" s="23" t="n">
        <v>1730</v>
      </c>
      <c r="F117" s="18"/>
      <c r="G117" s="18"/>
      <c r="H117" s="23" t="n">
        <v>1850</v>
      </c>
      <c r="I117" s="18" t="s">
        <v>24</v>
      </c>
    </row>
    <row r="118" customFormat="false" ht="15.75" hidden="false" customHeight="false" outlineLevel="0" collapsed="false">
      <c r="A118" s="31" t="s">
        <v>415</v>
      </c>
      <c r="B118" s="31" t="s">
        <v>416</v>
      </c>
      <c r="C118" s="32"/>
      <c r="D118" s="21" t="s">
        <v>417</v>
      </c>
      <c r="E118" s="23"/>
      <c r="F118" s="18"/>
      <c r="G118" s="18"/>
      <c r="H118" s="23"/>
      <c r="I118" s="18" t="s">
        <v>24</v>
      </c>
    </row>
    <row r="119" customFormat="false" ht="15.75" hidden="false" customHeight="false" outlineLevel="0" collapsed="false">
      <c r="A119" s="31" t="s">
        <v>418</v>
      </c>
      <c r="B119" s="34" t="s">
        <v>419</v>
      </c>
      <c r="C119" s="25" t="s">
        <v>420</v>
      </c>
      <c r="D119" s="26" t="s">
        <v>421</v>
      </c>
      <c r="E119" s="23" t="n">
        <v>600</v>
      </c>
      <c r="F119" s="18"/>
      <c r="G119" s="18"/>
      <c r="H119" s="23" t="n">
        <v>640</v>
      </c>
      <c r="I119" s="18" t="s">
        <v>24</v>
      </c>
    </row>
    <row r="120" customFormat="false" ht="15.75" hidden="false" customHeight="false" outlineLevel="0" collapsed="false">
      <c r="A120" s="31" t="s">
        <v>422</v>
      </c>
      <c r="B120" s="34" t="s">
        <v>423</v>
      </c>
      <c r="C120" s="25" t="s">
        <v>424</v>
      </c>
      <c r="D120" s="26" t="s">
        <v>425</v>
      </c>
      <c r="E120" s="23" t="n">
        <v>540</v>
      </c>
      <c r="F120" s="18"/>
      <c r="G120" s="18"/>
      <c r="H120" s="23" t="n">
        <v>580</v>
      </c>
      <c r="I120" s="18" t="s">
        <v>24</v>
      </c>
    </row>
    <row r="121" customFormat="false" ht="15.75" hidden="false" customHeight="false" outlineLevel="0" collapsed="false">
      <c r="A121" s="31" t="s">
        <v>426</v>
      </c>
      <c r="B121" s="34" t="s">
        <v>427</v>
      </c>
      <c r="C121" s="25" t="s">
        <v>428</v>
      </c>
      <c r="D121" s="26" t="s">
        <v>429</v>
      </c>
      <c r="E121" s="23" t="n">
        <v>780</v>
      </c>
      <c r="F121" s="18"/>
      <c r="G121" s="18"/>
      <c r="H121" s="23" t="n">
        <v>830</v>
      </c>
      <c r="I121" s="18" t="s">
        <v>24</v>
      </c>
    </row>
    <row r="122" customFormat="false" ht="15.75" hidden="false" customHeight="false" outlineLevel="0" collapsed="false">
      <c r="A122" s="31" t="s">
        <v>430</v>
      </c>
      <c r="B122" s="34" t="s">
        <v>431</v>
      </c>
      <c r="C122" s="25" t="s">
        <v>432</v>
      </c>
      <c r="D122" s="26" t="s">
        <v>433</v>
      </c>
      <c r="E122" s="23" t="n">
        <v>600</v>
      </c>
      <c r="F122" s="18"/>
      <c r="G122" s="18"/>
      <c r="H122" s="23" t="n">
        <v>640</v>
      </c>
      <c r="I122" s="18" t="s">
        <v>24</v>
      </c>
    </row>
    <row r="123" customFormat="false" ht="15.75" hidden="false" customHeight="false" outlineLevel="0" collapsed="false">
      <c r="A123" s="31" t="s">
        <v>434</v>
      </c>
      <c r="B123" s="34" t="s">
        <v>435</v>
      </c>
      <c r="C123" s="25" t="s">
        <v>436</v>
      </c>
      <c r="D123" s="26" t="s">
        <v>437</v>
      </c>
      <c r="E123" s="23" t="n">
        <v>600</v>
      </c>
      <c r="F123" s="18"/>
      <c r="G123" s="18"/>
      <c r="H123" s="23" t="n">
        <v>640</v>
      </c>
      <c r="I123" s="18" t="s">
        <v>24</v>
      </c>
    </row>
    <row r="124" customFormat="false" ht="15.75" hidden="false" customHeight="false" outlineLevel="0" collapsed="false">
      <c r="A124" s="31" t="s">
        <v>438</v>
      </c>
      <c r="B124" s="31" t="s">
        <v>439</v>
      </c>
      <c r="C124" s="32"/>
      <c r="D124" s="21" t="s">
        <v>440</v>
      </c>
      <c r="E124" s="23"/>
      <c r="F124" s="18"/>
      <c r="G124" s="18"/>
      <c r="H124" s="23"/>
      <c r="I124" s="18" t="s">
        <v>24</v>
      </c>
    </row>
    <row r="125" customFormat="false" ht="15.75" hidden="false" customHeight="false" outlineLevel="0" collapsed="false">
      <c r="A125" s="19" t="s">
        <v>441</v>
      </c>
      <c r="B125" s="34" t="s">
        <v>442</v>
      </c>
      <c r="C125" s="25" t="s">
        <v>443</v>
      </c>
      <c r="D125" s="26" t="s">
        <v>444</v>
      </c>
      <c r="E125" s="23" t="n">
        <v>600</v>
      </c>
      <c r="F125" s="18"/>
      <c r="G125" s="18"/>
      <c r="H125" s="23" t="n">
        <v>640</v>
      </c>
      <c r="I125" s="18" t="s">
        <v>24</v>
      </c>
    </row>
    <row r="126" customFormat="false" ht="15.75" hidden="false" customHeight="false" outlineLevel="0" collapsed="false">
      <c r="A126" s="19" t="s">
        <v>445</v>
      </c>
      <c r="B126" s="34" t="s">
        <v>446</v>
      </c>
      <c r="C126" s="25" t="s">
        <v>447</v>
      </c>
      <c r="D126" s="26" t="s">
        <v>448</v>
      </c>
      <c r="E126" s="23" t="n">
        <v>600</v>
      </c>
      <c r="F126" s="35" t="n">
        <v>3000</v>
      </c>
      <c r="G126" s="18"/>
      <c r="H126" s="23" t="n">
        <v>3210</v>
      </c>
      <c r="I126" s="18" t="s">
        <v>24</v>
      </c>
    </row>
    <row r="127" s="42" customFormat="true" ht="15.75" hidden="false" customHeight="false" outlineLevel="0" collapsed="false">
      <c r="A127" s="36" t="s">
        <v>449</v>
      </c>
      <c r="B127" s="37"/>
      <c r="C127" s="38" t="s">
        <v>450</v>
      </c>
      <c r="D127" s="39" t="s">
        <v>451</v>
      </c>
      <c r="E127" s="40"/>
      <c r="F127" s="41"/>
      <c r="G127" s="40"/>
      <c r="H127" s="23"/>
      <c r="I127" s="18" t="s">
        <v>24</v>
      </c>
    </row>
    <row r="128" s="42" customFormat="true" ht="15.75" hidden="false" customHeight="false" outlineLevel="0" collapsed="false">
      <c r="A128" s="24" t="s">
        <v>452</v>
      </c>
      <c r="B128" s="37" t="s">
        <v>453</v>
      </c>
      <c r="C128" s="43" t="s">
        <v>450</v>
      </c>
      <c r="D128" s="44" t="s">
        <v>454</v>
      </c>
      <c r="E128" s="40"/>
      <c r="F128" s="23" t="n">
        <v>1000</v>
      </c>
      <c r="G128" s="40"/>
      <c r="H128" s="23" t="n">
        <v>1070</v>
      </c>
      <c r="I128" s="18" t="s">
        <v>24</v>
      </c>
    </row>
    <row r="129" s="42" customFormat="true" ht="15.75" hidden="false" customHeight="false" outlineLevel="0" collapsed="false">
      <c r="A129" s="24" t="s">
        <v>455</v>
      </c>
      <c r="B129" s="37" t="s">
        <v>456</v>
      </c>
      <c r="C129" s="43" t="s">
        <v>450</v>
      </c>
      <c r="D129" s="44" t="s">
        <v>457</v>
      </c>
      <c r="E129" s="40"/>
      <c r="F129" s="23" t="n">
        <v>2000</v>
      </c>
      <c r="G129" s="40"/>
      <c r="H129" s="23" t="n">
        <v>2140</v>
      </c>
      <c r="I129" s="18" t="s">
        <v>24</v>
      </c>
    </row>
    <row r="130" s="42" customFormat="true" ht="15.75" hidden="false" customHeight="false" outlineLevel="0" collapsed="false">
      <c r="A130" s="24" t="s">
        <v>458</v>
      </c>
      <c r="B130" s="37" t="s">
        <v>459</v>
      </c>
      <c r="C130" s="43" t="s">
        <v>450</v>
      </c>
      <c r="D130" s="44" t="s">
        <v>460</v>
      </c>
      <c r="E130" s="40"/>
      <c r="F130" s="23" t="n">
        <v>3000</v>
      </c>
      <c r="G130" s="40"/>
      <c r="H130" s="23" t="n">
        <v>3210</v>
      </c>
      <c r="I130" s="18" t="s">
        <v>24</v>
      </c>
    </row>
    <row r="131" s="42" customFormat="true" ht="15.75" hidden="false" customHeight="false" outlineLevel="0" collapsed="false">
      <c r="A131" s="36" t="s">
        <v>461</v>
      </c>
      <c r="B131" s="37"/>
      <c r="C131" s="38" t="s">
        <v>462</v>
      </c>
      <c r="D131" s="45" t="s">
        <v>463</v>
      </c>
      <c r="E131" s="40"/>
      <c r="F131" s="23"/>
      <c r="G131" s="40"/>
      <c r="H131" s="23"/>
      <c r="I131" s="18" t="s">
        <v>24</v>
      </c>
    </row>
    <row r="132" s="42" customFormat="true" ht="15.75" hidden="false" customHeight="false" outlineLevel="0" collapsed="false">
      <c r="A132" s="24" t="s">
        <v>464</v>
      </c>
      <c r="B132" s="37" t="s">
        <v>465</v>
      </c>
      <c r="C132" s="43" t="s">
        <v>462</v>
      </c>
      <c r="D132" s="44" t="s">
        <v>466</v>
      </c>
      <c r="E132" s="40"/>
      <c r="F132" s="23" t="n">
        <v>600</v>
      </c>
      <c r="G132" s="40"/>
      <c r="H132" s="23" t="n">
        <v>640</v>
      </c>
      <c r="I132" s="18" t="s">
        <v>24</v>
      </c>
    </row>
    <row r="133" s="42" customFormat="true" ht="15.75" hidden="false" customHeight="false" outlineLevel="0" collapsed="false">
      <c r="A133" s="24" t="s">
        <v>467</v>
      </c>
      <c r="B133" s="37" t="s">
        <v>468</v>
      </c>
      <c r="C133" s="43" t="s">
        <v>462</v>
      </c>
      <c r="D133" s="44" t="s">
        <v>469</v>
      </c>
      <c r="E133" s="40"/>
      <c r="F133" s="23" t="n">
        <v>1000</v>
      </c>
      <c r="G133" s="40"/>
      <c r="H133" s="23" t="n">
        <v>1070</v>
      </c>
      <c r="I133" s="18" t="s">
        <v>24</v>
      </c>
    </row>
    <row r="134" s="42" customFormat="true" ht="15.75" hidden="false" customHeight="false" outlineLevel="0" collapsed="false">
      <c r="A134" s="24" t="s">
        <v>470</v>
      </c>
      <c r="B134" s="37" t="s">
        <v>471</v>
      </c>
      <c r="C134" s="43" t="s">
        <v>462</v>
      </c>
      <c r="D134" s="44" t="s">
        <v>472</v>
      </c>
      <c r="E134" s="40"/>
      <c r="F134" s="23" t="n">
        <v>1500</v>
      </c>
      <c r="G134" s="40"/>
      <c r="H134" s="23" t="n">
        <v>1610</v>
      </c>
      <c r="I134" s="18" t="s">
        <v>24</v>
      </c>
    </row>
    <row r="135" s="42" customFormat="true" ht="15.75" hidden="false" customHeight="false" outlineLevel="0" collapsed="false">
      <c r="A135" s="36" t="s">
        <v>473</v>
      </c>
      <c r="B135" s="37"/>
      <c r="C135" s="38" t="s">
        <v>474</v>
      </c>
      <c r="D135" s="46" t="s">
        <v>475</v>
      </c>
      <c r="E135" s="40"/>
      <c r="F135" s="23"/>
      <c r="G135" s="40"/>
      <c r="H135" s="23"/>
      <c r="I135" s="18" t="s">
        <v>24</v>
      </c>
    </row>
    <row r="136" s="42" customFormat="true" ht="15.75" hidden="false" customHeight="false" outlineLevel="0" collapsed="false">
      <c r="A136" s="24" t="s">
        <v>476</v>
      </c>
      <c r="B136" s="37" t="s">
        <v>477</v>
      </c>
      <c r="C136" s="47" t="s">
        <v>474</v>
      </c>
      <c r="D136" s="48" t="s">
        <v>478</v>
      </c>
      <c r="E136" s="40"/>
      <c r="F136" s="49" t="n">
        <v>3000</v>
      </c>
      <c r="G136" s="40"/>
      <c r="H136" s="23" t="n">
        <v>3210</v>
      </c>
      <c r="I136" s="18" t="s">
        <v>24</v>
      </c>
    </row>
    <row r="137" s="42" customFormat="true" ht="15.75" hidden="false" customHeight="false" outlineLevel="0" collapsed="false">
      <c r="A137" s="24" t="s">
        <v>479</v>
      </c>
      <c r="B137" s="37" t="s">
        <v>480</v>
      </c>
      <c r="C137" s="43" t="s">
        <v>474</v>
      </c>
      <c r="D137" s="44" t="s">
        <v>481</v>
      </c>
      <c r="E137" s="40"/>
      <c r="F137" s="49" t="n">
        <v>5000</v>
      </c>
      <c r="G137" s="40"/>
      <c r="H137" s="23" t="n">
        <v>5350</v>
      </c>
      <c r="I137" s="18" t="s">
        <v>24</v>
      </c>
    </row>
    <row r="138" s="42" customFormat="true" ht="15.75" hidden="false" customHeight="false" outlineLevel="0" collapsed="false">
      <c r="A138" s="24" t="s">
        <v>482</v>
      </c>
      <c r="B138" s="37" t="s">
        <v>483</v>
      </c>
      <c r="C138" s="43" t="s">
        <v>474</v>
      </c>
      <c r="D138" s="44" t="s">
        <v>484</v>
      </c>
      <c r="E138" s="40"/>
      <c r="F138" s="23" t="n">
        <v>7000</v>
      </c>
      <c r="G138" s="40"/>
      <c r="H138" s="23" t="n">
        <v>7490</v>
      </c>
      <c r="I138" s="18" t="s">
        <v>24</v>
      </c>
    </row>
    <row r="139" s="42" customFormat="true" ht="15.75" hidden="false" customHeight="false" outlineLevel="0" collapsed="false">
      <c r="A139" s="24" t="s">
        <v>485</v>
      </c>
      <c r="B139" s="37" t="s">
        <v>486</v>
      </c>
      <c r="C139" s="43" t="s">
        <v>487</v>
      </c>
      <c r="D139" s="44" t="s">
        <v>488</v>
      </c>
      <c r="E139" s="40"/>
      <c r="F139" s="23" t="n">
        <v>2000</v>
      </c>
      <c r="G139" s="40"/>
      <c r="H139" s="23" t="n">
        <v>2140</v>
      </c>
      <c r="I139" s="18" t="s">
        <v>24</v>
      </c>
    </row>
    <row r="140" s="42" customFormat="true" ht="15.75" hidden="false" customHeight="false" outlineLevel="0" collapsed="false">
      <c r="A140" s="24" t="s">
        <v>489</v>
      </c>
      <c r="B140" s="37" t="s">
        <v>490</v>
      </c>
      <c r="C140" s="43" t="s">
        <v>491</v>
      </c>
      <c r="D140" s="44" t="s">
        <v>492</v>
      </c>
      <c r="E140" s="40"/>
      <c r="F140" s="23" t="n">
        <v>2000</v>
      </c>
      <c r="G140" s="40"/>
      <c r="H140" s="23" t="n">
        <v>2140</v>
      </c>
      <c r="I140" s="18" t="s">
        <v>24</v>
      </c>
    </row>
    <row r="141" s="42" customFormat="true" ht="15.75" hidden="false" customHeight="false" outlineLevel="0" collapsed="false">
      <c r="A141" s="24" t="s">
        <v>493</v>
      </c>
      <c r="B141" s="37" t="s">
        <v>494</v>
      </c>
      <c r="C141" s="43" t="s">
        <v>495</v>
      </c>
      <c r="D141" s="44" t="s">
        <v>496</v>
      </c>
      <c r="E141" s="40"/>
      <c r="F141" s="23" t="n">
        <v>3000</v>
      </c>
      <c r="G141" s="40"/>
      <c r="H141" s="23" t="n">
        <v>3210</v>
      </c>
      <c r="I141" s="18" t="s">
        <v>24</v>
      </c>
    </row>
    <row r="142" s="42" customFormat="true" ht="15.75" hidden="false" customHeight="false" outlineLevel="0" collapsed="false">
      <c r="A142" s="24" t="s">
        <v>497</v>
      </c>
      <c r="B142" s="37" t="s">
        <v>498</v>
      </c>
      <c r="C142" s="43" t="s">
        <v>499</v>
      </c>
      <c r="D142" s="44" t="s">
        <v>500</v>
      </c>
      <c r="E142" s="40"/>
      <c r="F142" s="23" t="n">
        <v>3000</v>
      </c>
      <c r="G142" s="40"/>
      <c r="H142" s="23" t="n">
        <v>3210</v>
      </c>
      <c r="I142" s="18" t="s">
        <v>24</v>
      </c>
    </row>
    <row r="143" s="42" customFormat="true" ht="15.75" hidden="false" customHeight="false" outlineLevel="0" collapsed="false">
      <c r="A143" s="24" t="s">
        <v>501</v>
      </c>
      <c r="B143" s="37" t="s">
        <v>502</v>
      </c>
      <c r="C143" s="43" t="s">
        <v>503</v>
      </c>
      <c r="D143" s="44" t="s">
        <v>504</v>
      </c>
      <c r="E143" s="40"/>
      <c r="F143" s="23" t="n">
        <v>4500</v>
      </c>
      <c r="G143" s="40"/>
      <c r="H143" s="23" t="n">
        <v>4820</v>
      </c>
      <c r="I143" s="18" t="s">
        <v>24</v>
      </c>
    </row>
    <row r="144" s="42" customFormat="true" ht="15.75" hidden="false" customHeight="false" outlineLevel="0" collapsed="false">
      <c r="A144" s="36" t="s">
        <v>505</v>
      </c>
      <c r="B144" s="37"/>
      <c r="C144" s="38" t="s">
        <v>506</v>
      </c>
      <c r="D144" s="45" t="s">
        <v>507</v>
      </c>
      <c r="E144" s="40"/>
      <c r="F144" s="23"/>
      <c r="G144" s="40"/>
      <c r="H144" s="23"/>
      <c r="I144" s="18" t="s">
        <v>24</v>
      </c>
    </row>
    <row r="145" s="42" customFormat="true" ht="15.75" hidden="false" customHeight="false" outlineLevel="0" collapsed="false">
      <c r="A145" s="24" t="s">
        <v>508</v>
      </c>
      <c r="B145" s="37" t="s">
        <v>509</v>
      </c>
      <c r="C145" s="43" t="s">
        <v>506</v>
      </c>
      <c r="D145" s="44" t="s">
        <v>510</v>
      </c>
      <c r="E145" s="40"/>
      <c r="F145" s="23" t="n">
        <v>2000</v>
      </c>
      <c r="G145" s="40"/>
      <c r="H145" s="23" t="n">
        <v>2140</v>
      </c>
      <c r="I145" s="18" t="s">
        <v>24</v>
      </c>
    </row>
    <row r="146" s="42" customFormat="true" ht="15.75" hidden="false" customHeight="false" outlineLevel="0" collapsed="false">
      <c r="A146" s="24" t="s">
        <v>511</v>
      </c>
      <c r="B146" s="37" t="s">
        <v>512</v>
      </c>
      <c r="C146" s="43" t="s">
        <v>506</v>
      </c>
      <c r="D146" s="44" t="s">
        <v>513</v>
      </c>
      <c r="E146" s="40"/>
      <c r="F146" s="23" t="n">
        <v>3000</v>
      </c>
      <c r="G146" s="40"/>
      <c r="H146" s="23" t="n">
        <v>3210</v>
      </c>
      <c r="I146" s="18" t="s">
        <v>24</v>
      </c>
    </row>
    <row r="147" s="42" customFormat="true" ht="15.75" hidden="false" customHeight="false" outlineLevel="0" collapsed="false">
      <c r="A147" s="24" t="s">
        <v>514</v>
      </c>
      <c r="B147" s="37" t="s">
        <v>515</v>
      </c>
      <c r="C147" s="43" t="s">
        <v>516</v>
      </c>
      <c r="D147" s="44" t="s">
        <v>517</v>
      </c>
      <c r="E147" s="40"/>
      <c r="F147" s="23" t="n">
        <v>3000</v>
      </c>
      <c r="G147" s="40"/>
      <c r="H147" s="23" t="n">
        <v>3210</v>
      </c>
      <c r="I147" s="18" t="s">
        <v>24</v>
      </c>
    </row>
    <row r="148" s="42" customFormat="true" ht="15.75" hidden="false" customHeight="false" outlineLevel="0" collapsed="false">
      <c r="A148" s="24" t="s">
        <v>518</v>
      </c>
      <c r="B148" s="37" t="s">
        <v>519</v>
      </c>
      <c r="C148" s="43" t="s">
        <v>520</v>
      </c>
      <c r="D148" s="44" t="s">
        <v>521</v>
      </c>
      <c r="E148" s="40"/>
      <c r="F148" s="23" t="n">
        <v>1500</v>
      </c>
      <c r="G148" s="40"/>
      <c r="H148" s="23" t="n">
        <v>1610</v>
      </c>
      <c r="I148" s="18" t="s">
        <v>24</v>
      </c>
    </row>
    <row r="149" s="42" customFormat="true" ht="15.75" hidden="false" customHeight="false" outlineLevel="0" collapsed="false">
      <c r="A149" s="24" t="s">
        <v>522</v>
      </c>
      <c r="B149" s="37" t="s">
        <v>523</v>
      </c>
      <c r="C149" s="43" t="s">
        <v>524</v>
      </c>
      <c r="D149" s="44" t="s">
        <v>525</v>
      </c>
      <c r="E149" s="40"/>
      <c r="F149" s="23" t="n">
        <v>2500</v>
      </c>
      <c r="G149" s="40"/>
      <c r="H149" s="23" t="n">
        <v>2680</v>
      </c>
      <c r="I149" s="18" t="s">
        <v>24</v>
      </c>
    </row>
    <row r="150" s="42" customFormat="true" ht="15.75" hidden="false" customHeight="false" outlineLevel="0" collapsed="false">
      <c r="A150" s="24" t="s">
        <v>526</v>
      </c>
      <c r="B150" s="37" t="s">
        <v>527</v>
      </c>
      <c r="C150" s="43" t="s">
        <v>528</v>
      </c>
      <c r="D150" s="44" t="s">
        <v>529</v>
      </c>
      <c r="E150" s="40"/>
      <c r="F150" s="23" t="n">
        <v>1500</v>
      </c>
      <c r="G150" s="40"/>
      <c r="H150" s="23" t="n">
        <v>1610</v>
      </c>
      <c r="I150" s="18" t="s">
        <v>24</v>
      </c>
    </row>
    <row r="151" s="42" customFormat="true" ht="15.75" hidden="false" customHeight="false" outlineLevel="0" collapsed="false">
      <c r="A151" s="24" t="s">
        <v>530</v>
      </c>
      <c r="B151" s="37" t="s">
        <v>531</v>
      </c>
      <c r="C151" s="43" t="s">
        <v>532</v>
      </c>
      <c r="D151" s="44" t="s">
        <v>533</v>
      </c>
      <c r="E151" s="40"/>
      <c r="F151" s="23" t="n">
        <v>1500</v>
      </c>
      <c r="G151" s="40"/>
      <c r="H151" s="23" t="n">
        <v>1610</v>
      </c>
      <c r="I151" s="18" t="s">
        <v>24</v>
      </c>
    </row>
    <row r="152" s="42" customFormat="true" ht="15.75" hidden="false" customHeight="false" outlineLevel="0" collapsed="false">
      <c r="A152" s="24" t="s">
        <v>534</v>
      </c>
      <c r="B152" s="37" t="s">
        <v>535</v>
      </c>
      <c r="C152" s="43" t="s">
        <v>536</v>
      </c>
      <c r="D152" s="44" t="s">
        <v>537</v>
      </c>
      <c r="E152" s="40"/>
      <c r="F152" s="23" t="n">
        <v>1500</v>
      </c>
      <c r="G152" s="40"/>
      <c r="H152" s="23" t="n">
        <v>1610</v>
      </c>
      <c r="I152" s="18" t="s">
        <v>24</v>
      </c>
    </row>
    <row r="153" s="42" customFormat="true" ht="15.75" hidden="false" customHeight="false" outlineLevel="0" collapsed="false">
      <c r="A153" s="24" t="s">
        <v>538</v>
      </c>
      <c r="B153" s="37" t="s">
        <v>539</v>
      </c>
      <c r="C153" s="43" t="s">
        <v>540</v>
      </c>
      <c r="D153" s="44" t="s">
        <v>541</v>
      </c>
      <c r="E153" s="40"/>
      <c r="F153" s="23" t="n">
        <v>3000</v>
      </c>
      <c r="G153" s="40"/>
      <c r="H153" s="23" t="n">
        <v>3210</v>
      </c>
      <c r="I153" s="18" t="s">
        <v>24</v>
      </c>
    </row>
    <row r="154" s="42" customFormat="true" ht="15.75" hidden="false" customHeight="false" outlineLevel="0" collapsed="false">
      <c r="A154" s="24" t="s">
        <v>542</v>
      </c>
      <c r="B154" s="37" t="s">
        <v>543</v>
      </c>
      <c r="C154" s="43" t="s">
        <v>544</v>
      </c>
      <c r="D154" s="44" t="s">
        <v>545</v>
      </c>
      <c r="E154" s="40"/>
      <c r="F154" s="23" t="n">
        <v>3000</v>
      </c>
      <c r="G154" s="40"/>
      <c r="H154" s="23" t="n">
        <v>3210</v>
      </c>
      <c r="I154" s="18" t="s">
        <v>24</v>
      </c>
    </row>
    <row r="155" s="42" customFormat="true" ht="15.75" hidden="false" customHeight="false" outlineLevel="0" collapsed="false">
      <c r="A155" s="24" t="s">
        <v>546</v>
      </c>
      <c r="B155" s="37" t="s">
        <v>547</v>
      </c>
      <c r="C155" s="43" t="s">
        <v>548</v>
      </c>
      <c r="D155" s="44" t="s">
        <v>549</v>
      </c>
      <c r="E155" s="40"/>
      <c r="F155" s="23" t="n">
        <v>1000</v>
      </c>
      <c r="G155" s="40"/>
      <c r="H155" s="23" t="n">
        <v>1070</v>
      </c>
      <c r="I155" s="18" t="s">
        <v>24</v>
      </c>
    </row>
    <row r="156" s="42" customFormat="true" ht="15.75" hidden="false" customHeight="false" outlineLevel="0" collapsed="false">
      <c r="A156" s="24" t="s">
        <v>550</v>
      </c>
      <c r="B156" s="37" t="s">
        <v>551</v>
      </c>
      <c r="C156" s="43" t="s">
        <v>552</v>
      </c>
      <c r="D156" s="44" t="s">
        <v>553</v>
      </c>
      <c r="E156" s="40"/>
      <c r="F156" s="23" t="n">
        <v>1500</v>
      </c>
      <c r="G156" s="40"/>
      <c r="H156" s="23" t="n">
        <v>1610</v>
      </c>
      <c r="I156" s="18" t="s">
        <v>24</v>
      </c>
    </row>
    <row r="157" s="42" customFormat="true" ht="15.75" hidden="false" customHeight="false" outlineLevel="0" collapsed="false">
      <c r="A157" s="24" t="s">
        <v>554</v>
      </c>
      <c r="B157" s="37" t="s">
        <v>555</v>
      </c>
      <c r="C157" s="43" t="s">
        <v>556</v>
      </c>
      <c r="D157" s="44" t="s">
        <v>557</v>
      </c>
      <c r="E157" s="40"/>
      <c r="F157" s="23" t="n">
        <v>1000</v>
      </c>
      <c r="G157" s="40"/>
      <c r="H157" s="23" t="n">
        <v>1070</v>
      </c>
      <c r="I157" s="18" t="s">
        <v>24</v>
      </c>
    </row>
    <row r="158" customFormat="false" ht="15.75" hidden="false" customHeight="false" outlineLevel="0" collapsed="false">
      <c r="A158" s="31" t="s">
        <v>558</v>
      </c>
      <c r="B158" s="31" t="s">
        <v>559</v>
      </c>
      <c r="C158" s="32"/>
      <c r="D158" s="21" t="s">
        <v>560</v>
      </c>
      <c r="E158" s="23"/>
      <c r="F158" s="18"/>
      <c r="G158" s="18"/>
      <c r="H158" s="23"/>
      <c r="I158" s="18" t="s">
        <v>24</v>
      </c>
    </row>
    <row r="159" customFormat="false" ht="15.75" hidden="false" customHeight="false" outlineLevel="0" collapsed="false">
      <c r="A159" s="19" t="s">
        <v>561</v>
      </c>
      <c r="B159" s="34" t="s">
        <v>562</v>
      </c>
      <c r="C159" s="25" t="s">
        <v>563</v>
      </c>
      <c r="D159" s="26" t="s">
        <v>564</v>
      </c>
      <c r="E159" s="23" t="n">
        <v>960</v>
      </c>
      <c r="F159" s="18"/>
      <c r="G159" s="18"/>
      <c r="H159" s="23" t="n">
        <v>1030</v>
      </c>
      <c r="I159" s="18" t="s">
        <v>24</v>
      </c>
    </row>
    <row r="160" customFormat="false" ht="15.75" hidden="false" customHeight="false" outlineLevel="0" collapsed="false">
      <c r="A160" s="19" t="s">
        <v>565</v>
      </c>
      <c r="B160" s="34" t="s">
        <v>566</v>
      </c>
      <c r="C160" s="50" t="s">
        <v>567</v>
      </c>
      <c r="D160" s="26" t="s">
        <v>568</v>
      </c>
      <c r="E160" s="23" t="n">
        <v>420</v>
      </c>
      <c r="F160" s="18"/>
      <c r="G160" s="18"/>
      <c r="H160" s="23" t="n">
        <v>450</v>
      </c>
      <c r="I160" s="18" t="s">
        <v>24</v>
      </c>
    </row>
    <row r="161" customFormat="false" ht="15.75" hidden="false" customHeight="false" outlineLevel="0" collapsed="false">
      <c r="A161" s="19" t="s">
        <v>569</v>
      </c>
      <c r="B161" s="24" t="s">
        <v>570</v>
      </c>
      <c r="C161" s="51" t="s">
        <v>571</v>
      </c>
      <c r="D161" s="26" t="s">
        <v>572</v>
      </c>
      <c r="E161" s="23" t="n">
        <v>540</v>
      </c>
      <c r="F161" s="18"/>
      <c r="G161" s="18"/>
      <c r="H161" s="23" t="n">
        <v>580</v>
      </c>
      <c r="I161" s="18" t="s">
        <v>24</v>
      </c>
    </row>
    <row r="162" customFormat="false" ht="15.75" hidden="false" customHeight="false" outlineLevel="0" collapsed="false">
      <c r="A162" s="31" t="s">
        <v>573</v>
      </c>
      <c r="B162" s="31" t="s">
        <v>574</v>
      </c>
      <c r="C162" s="32"/>
      <c r="D162" s="21" t="s">
        <v>575</v>
      </c>
      <c r="E162" s="23"/>
      <c r="F162" s="18"/>
      <c r="G162" s="18"/>
      <c r="H162" s="23"/>
      <c r="I162" s="18" t="s">
        <v>24</v>
      </c>
    </row>
    <row r="163" customFormat="false" ht="15.75" hidden="false" customHeight="false" outlineLevel="0" collapsed="false">
      <c r="A163" s="19" t="s">
        <v>576</v>
      </c>
      <c r="B163" s="34" t="s">
        <v>531</v>
      </c>
      <c r="C163" s="25" t="s">
        <v>532</v>
      </c>
      <c r="D163" s="26" t="s">
        <v>577</v>
      </c>
      <c r="E163" s="23" t="n">
        <v>360</v>
      </c>
      <c r="F163" s="35" t="n">
        <v>1500</v>
      </c>
      <c r="G163" s="18"/>
      <c r="H163" s="23" t="n">
        <v>1610</v>
      </c>
      <c r="I163" s="18" t="s">
        <v>24</v>
      </c>
    </row>
    <row r="164" customFormat="false" ht="15.75" hidden="false" customHeight="false" outlineLevel="0" collapsed="false">
      <c r="A164" s="19" t="s">
        <v>578</v>
      </c>
      <c r="B164" s="34" t="s">
        <v>579</v>
      </c>
      <c r="C164" s="25" t="s">
        <v>495</v>
      </c>
      <c r="D164" s="26" t="s">
        <v>496</v>
      </c>
      <c r="E164" s="23" t="n">
        <v>480</v>
      </c>
      <c r="F164" s="18"/>
      <c r="G164" s="18"/>
      <c r="H164" s="23" t="n">
        <v>510</v>
      </c>
      <c r="I164" s="18" t="s">
        <v>24</v>
      </c>
    </row>
    <row r="165" customFormat="false" ht="15.75" hidden="false" customHeight="false" outlineLevel="0" collapsed="false">
      <c r="A165" s="19"/>
      <c r="B165" s="34" t="s">
        <v>580</v>
      </c>
      <c r="C165" s="52" t="s">
        <v>581</v>
      </c>
      <c r="D165" s="26" t="s">
        <v>582</v>
      </c>
      <c r="E165" s="23"/>
      <c r="F165" s="18"/>
      <c r="G165" s="18"/>
      <c r="H165" s="23" t="n">
        <v>4500</v>
      </c>
      <c r="I165" s="18" t="s">
        <v>398</v>
      </c>
    </row>
    <row r="166" customFormat="false" ht="15.75" hidden="false" customHeight="false" outlineLevel="0" collapsed="false">
      <c r="A166" s="19"/>
      <c r="B166" s="34" t="s">
        <v>583</v>
      </c>
      <c r="C166" s="52" t="s">
        <v>581</v>
      </c>
      <c r="D166" s="26" t="s">
        <v>584</v>
      </c>
      <c r="E166" s="23"/>
      <c r="F166" s="18"/>
      <c r="G166" s="18"/>
      <c r="H166" s="23" t="n">
        <v>3500</v>
      </c>
      <c r="I166" s="18" t="s">
        <v>398</v>
      </c>
    </row>
    <row r="167" customFormat="false" ht="26.85" hidden="false" customHeight="false" outlineLevel="0" collapsed="false">
      <c r="A167" s="19"/>
      <c r="B167" s="34" t="s">
        <v>585</v>
      </c>
      <c r="C167" s="52" t="s">
        <v>581</v>
      </c>
      <c r="D167" s="26" t="s">
        <v>586</v>
      </c>
      <c r="E167" s="23"/>
      <c r="F167" s="18"/>
      <c r="G167" s="18"/>
      <c r="H167" s="23" t="n">
        <v>4500</v>
      </c>
      <c r="I167" s="18" t="s">
        <v>398</v>
      </c>
    </row>
    <row r="168" customFormat="false" ht="15.75" hidden="false" customHeight="false" outlineLevel="0" collapsed="false">
      <c r="A168" s="19"/>
      <c r="B168" s="34" t="s">
        <v>587</v>
      </c>
      <c r="C168" s="52" t="s">
        <v>581</v>
      </c>
      <c r="D168" s="26" t="s">
        <v>588</v>
      </c>
      <c r="E168" s="23"/>
      <c r="F168" s="18"/>
      <c r="G168" s="18"/>
      <c r="H168" s="23" t="n">
        <v>2500</v>
      </c>
      <c r="I168" s="18" t="s">
        <v>398</v>
      </c>
    </row>
    <row r="169" customFormat="false" ht="26.85" hidden="false" customHeight="false" outlineLevel="0" collapsed="false">
      <c r="A169" s="19"/>
      <c r="B169" s="34" t="s">
        <v>589</v>
      </c>
      <c r="C169" s="52" t="s">
        <v>581</v>
      </c>
      <c r="D169" s="26" t="s">
        <v>590</v>
      </c>
      <c r="E169" s="23"/>
      <c r="F169" s="18"/>
      <c r="G169" s="18"/>
      <c r="H169" s="23" t="n">
        <v>3500</v>
      </c>
      <c r="I169" s="18" t="s">
        <v>398</v>
      </c>
    </row>
    <row r="170" customFormat="false" ht="15.75" hidden="false" customHeight="false" outlineLevel="0" collapsed="false">
      <c r="A170" s="19"/>
      <c r="B170" s="34" t="s">
        <v>591</v>
      </c>
      <c r="C170" s="25" t="s">
        <v>581</v>
      </c>
      <c r="D170" s="26" t="s">
        <v>592</v>
      </c>
      <c r="E170" s="23"/>
      <c r="F170" s="18"/>
      <c r="G170" s="18"/>
      <c r="H170" s="23" t="n">
        <v>1500</v>
      </c>
      <c r="I170" s="18" t="s">
        <v>398</v>
      </c>
    </row>
    <row r="171" customFormat="false" ht="15.75" hidden="false" customHeight="false" outlineLevel="0" collapsed="false">
      <c r="A171" s="31" t="s">
        <v>593</v>
      </c>
      <c r="B171" s="31" t="s">
        <v>594</v>
      </c>
      <c r="C171" s="32"/>
      <c r="D171" s="21" t="s">
        <v>595</v>
      </c>
      <c r="E171" s="23"/>
      <c r="F171" s="18"/>
      <c r="G171" s="18"/>
      <c r="H171" s="23"/>
      <c r="I171" s="18" t="s">
        <v>24</v>
      </c>
    </row>
    <row r="172" customFormat="false" ht="15.75" hidden="false" customHeight="false" outlineLevel="0" collapsed="false">
      <c r="A172" s="19" t="s">
        <v>596</v>
      </c>
      <c r="B172" s="34" t="s">
        <v>597</v>
      </c>
      <c r="C172" s="25" t="s">
        <v>598</v>
      </c>
      <c r="D172" s="26" t="s">
        <v>599</v>
      </c>
      <c r="E172" s="23" t="n">
        <v>900</v>
      </c>
      <c r="F172" s="18"/>
      <c r="G172" s="18"/>
      <c r="H172" s="23" t="n">
        <v>960</v>
      </c>
      <c r="I172" s="18" t="s">
        <v>24</v>
      </c>
    </row>
    <row r="173" customFormat="false" ht="15.75" hidden="false" customHeight="false" outlineLevel="0" collapsed="false">
      <c r="A173" s="19" t="s">
        <v>600</v>
      </c>
      <c r="B173" s="34" t="s">
        <v>601</v>
      </c>
      <c r="C173" s="25" t="s">
        <v>602</v>
      </c>
      <c r="D173" s="26" t="s">
        <v>603</v>
      </c>
      <c r="E173" s="23" t="n">
        <v>900</v>
      </c>
      <c r="F173" s="18"/>
      <c r="G173" s="18"/>
      <c r="H173" s="23" t="n">
        <v>960</v>
      </c>
      <c r="I173" s="18" t="s">
        <v>24</v>
      </c>
    </row>
    <row r="174" customFormat="false" ht="15.75" hidden="false" customHeight="false" outlineLevel="0" collapsed="false">
      <c r="A174" s="19" t="s">
        <v>604</v>
      </c>
      <c r="B174" s="34" t="s">
        <v>605</v>
      </c>
      <c r="C174" s="25" t="s">
        <v>606</v>
      </c>
      <c r="D174" s="26" t="s">
        <v>607</v>
      </c>
      <c r="E174" s="23" t="n">
        <v>540</v>
      </c>
      <c r="F174" s="18"/>
      <c r="G174" s="18"/>
      <c r="H174" s="23" t="n">
        <v>580</v>
      </c>
      <c r="I174" s="18" t="s">
        <v>24</v>
      </c>
    </row>
    <row r="175" customFormat="false" ht="15.75" hidden="false" customHeight="false" outlineLevel="0" collapsed="false">
      <c r="A175" s="19" t="s">
        <v>608</v>
      </c>
      <c r="B175" s="34" t="s">
        <v>609</v>
      </c>
      <c r="C175" s="25" t="s">
        <v>610</v>
      </c>
      <c r="D175" s="26" t="s">
        <v>611</v>
      </c>
      <c r="E175" s="23" t="n">
        <v>720</v>
      </c>
      <c r="F175" s="18"/>
      <c r="G175" s="18"/>
      <c r="H175" s="23" t="n">
        <v>770</v>
      </c>
      <c r="I175" s="18" t="s">
        <v>24</v>
      </c>
    </row>
    <row r="176" customFormat="false" ht="15.75" hidden="false" customHeight="false" outlineLevel="0" collapsed="false">
      <c r="A176" s="19" t="s">
        <v>612</v>
      </c>
      <c r="B176" s="34" t="s">
        <v>613</v>
      </c>
      <c r="C176" s="50" t="s">
        <v>614</v>
      </c>
      <c r="D176" s="26" t="s">
        <v>615</v>
      </c>
      <c r="E176" s="23" t="n">
        <v>540</v>
      </c>
      <c r="F176" s="18"/>
      <c r="G176" s="18"/>
      <c r="H176" s="23" t="n">
        <v>580</v>
      </c>
      <c r="I176" s="18" t="s">
        <v>24</v>
      </c>
    </row>
    <row r="177" customFormat="false" ht="15.75" hidden="false" customHeight="false" outlineLevel="0" collapsed="false">
      <c r="A177" s="19" t="s">
        <v>616</v>
      </c>
      <c r="B177" s="34" t="s">
        <v>617</v>
      </c>
      <c r="C177" s="25" t="s">
        <v>618</v>
      </c>
      <c r="D177" s="26" t="s">
        <v>619</v>
      </c>
      <c r="E177" s="23" t="n">
        <v>610</v>
      </c>
      <c r="F177" s="18"/>
      <c r="G177" s="18"/>
      <c r="H177" s="23" t="n">
        <v>650</v>
      </c>
      <c r="I177" s="18" t="s">
        <v>24</v>
      </c>
    </row>
    <row r="178" customFormat="false" ht="15.75" hidden="false" customHeight="false" outlineLevel="0" collapsed="false">
      <c r="A178" s="19" t="s">
        <v>620</v>
      </c>
      <c r="B178" s="34" t="s">
        <v>621</v>
      </c>
      <c r="C178" s="25" t="s">
        <v>622</v>
      </c>
      <c r="D178" s="26" t="s">
        <v>623</v>
      </c>
      <c r="E178" s="23" t="n">
        <v>900</v>
      </c>
      <c r="F178" s="18"/>
      <c r="G178" s="18"/>
      <c r="H178" s="23" t="n">
        <v>960</v>
      </c>
      <c r="I178" s="18" t="s">
        <v>24</v>
      </c>
    </row>
    <row r="179" customFormat="false" ht="15.75" hidden="false" customHeight="false" outlineLevel="0" collapsed="false">
      <c r="A179" s="19" t="s">
        <v>624</v>
      </c>
      <c r="B179" s="53" t="s">
        <v>625</v>
      </c>
      <c r="C179" s="28" t="s">
        <v>626</v>
      </c>
      <c r="D179" s="29" t="s">
        <v>627</v>
      </c>
      <c r="E179" s="23" t="n">
        <v>21400</v>
      </c>
      <c r="F179" s="18"/>
      <c r="G179" s="18"/>
      <c r="H179" s="23" t="n">
        <v>28900</v>
      </c>
      <c r="I179" s="18" t="s">
        <v>398</v>
      </c>
    </row>
    <row r="180" customFormat="false" ht="15.75" hidden="false" customHeight="false" outlineLevel="0" collapsed="false">
      <c r="A180" s="19" t="s">
        <v>628</v>
      </c>
      <c r="B180" s="53" t="s">
        <v>629</v>
      </c>
      <c r="C180" s="28" t="s">
        <v>630</v>
      </c>
      <c r="D180" s="29" t="s">
        <v>631</v>
      </c>
      <c r="E180" s="23" t="n">
        <v>21400</v>
      </c>
      <c r="F180" s="18"/>
      <c r="G180" s="18"/>
      <c r="H180" s="23" t="n">
        <v>28900</v>
      </c>
      <c r="I180" s="18" t="s">
        <v>398</v>
      </c>
    </row>
    <row r="181" customFormat="false" ht="15.75" hidden="false" customHeight="false" outlineLevel="0" collapsed="false">
      <c r="A181" s="31" t="s">
        <v>632</v>
      </c>
      <c r="B181" s="31" t="s">
        <v>633</v>
      </c>
      <c r="C181" s="32"/>
      <c r="D181" s="21" t="s">
        <v>634</v>
      </c>
      <c r="E181" s="23"/>
      <c r="F181" s="18"/>
      <c r="G181" s="18"/>
      <c r="H181" s="23"/>
      <c r="I181" s="18" t="s">
        <v>24</v>
      </c>
    </row>
    <row r="182" customFormat="false" ht="15.75" hidden="false" customHeight="false" outlineLevel="0" collapsed="false">
      <c r="A182" s="19" t="s">
        <v>635</v>
      </c>
      <c r="B182" s="34" t="s">
        <v>636</v>
      </c>
      <c r="C182" s="25" t="s">
        <v>637</v>
      </c>
      <c r="D182" s="26" t="s">
        <v>638</v>
      </c>
      <c r="E182" s="23" t="n">
        <v>1980</v>
      </c>
      <c r="F182" s="18"/>
      <c r="G182" s="18"/>
      <c r="H182" s="23" t="n">
        <v>2120</v>
      </c>
      <c r="I182" s="18" t="s">
        <v>24</v>
      </c>
    </row>
    <row r="183" customFormat="false" ht="15.75" hidden="false" customHeight="false" outlineLevel="0" collapsed="false">
      <c r="A183" s="19" t="s">
        <v>639</v>
      </c>
      <c r="B183" s="34" t="s">
        <v>640</v>
      </c>
      <c r="C183" s="25" t="s">
        <v>641</v>
      </c>
      <c r="D183" s="26" t="s">
        <v>642</v>
      </c>
      <c r="E183" s="23" t="n">
        <v>180</v>
      </c>
      <c r="F183" s="18"/>
      <c r="G183" s="18"/>
      <c r="H183" s="23" t="n">
        <v>190</v>
      </c>
      <c r="I183" s="18" t="s">
        <v>24</v>
      </c>
    </row>
    <row r="184" customFormat="false" ht="15.75" hidden="false" customHeight="false" outlineLevel="0" collapsed="false">
      <c r="A184" s="19" t="s">
        <v>643</v>
      </c>
      <c r="B184" s="34" t="s">
        <v>644</v>
      </c>
      <c r="C184" s="25" t="s">
        <v>645</v>
      </c>
      <c r="D184" s="26" t="s">
        <v>646</v>
      </c>
      <c r="E184" s="23" t="n">
        <v>180</v>
      </c>
      <c r="F184" s="18"/>
      <c r="G184" s="18"/>
      <c r="H184" s="23" t="n">
        <v>190</v>
      </c>
      <c r="I184" s="18" t="s">
        <v>24</v>
      </c>
    </row>
    <row r="185" customFormat="false" ht="15.75" hidden="false" customHeight="false" outlineLevel="0" collapsed="false">
      <c r="A185" s="19" t="s">
        <v>647</v>
      </c>
      <c r="B185" s="34" t="s">
        <v>648</v>
      </c>
      <c r="C185" s="25" t="s">
        <v>649</v>
      </c>
      <c r="D185" s="26" t="s">
        <v>650</v>
      </c>
      <c r="E185" s="23" t="n">
        <v>900</v>
      </c>
      <c r="F185" s="18"/>
      <c r="G185" s="18"/>
      <c r="H185" s="23" t="n">
        <v>960</v>
      </c>
      <c r="I185" s="18" t="s">
        <v>24</v>
      </c>
    </row>
    <row r="186" customFormat="false" ht="15.75" hidden="false" customHeight="false" outlineLevel="0" collapsed="false">
      <c r="A186" s="19" t="s">
        <v>651</v>
      </c>
      <c r="B186" s="34"/>
      <c r="C186" s="25" t="s">
        <v>652</v>
      </c>
      <c r="D186" s="26" t="s">
        <v>653</v>
      </c>
      <c r="E186" s="23" t="n">
        <v>1200</v>
      </c>
      <c r="F186" s="18"/>
      <c r="G186" s="18"/>
      <c r="H186" s="23" t="n">
        <v>1280</v>
      </c>
      <c r="I186" s="18" t="s">
        <v>24</v>
      </c>
    </row>
    <row r="187" customFormat="false" ht="15.75" hidden="false" customHeight="false" outlineLevel="0" collapsed="false">
      <c r="A187" s="31" t="s">
        <v>654</v>
      </c>
      <c r="B187" s="31" t="s">
        <v>655</v>
      </c>
      <c r="C187" s="32"/>
      <c r="D187" s="21" t="s">
        <v>656</v>
      </c>
      <c r="E187" s="23"/>
      <c r="F187" s="18"/>
      <c r="G187" s="18"/>
      <c r="H187" s="23"/>
      <c r="I187" s="18" t="s">
        <v>24</v>
      </c>
    </row>
    <row r="188" customFormat="false" ht="15.75" hidden="false" customHeight="false" outlineLevel="0" collapsed="false">
      <c r="A188" s="19" t="s">
        <v>657</v>
      </c>
      <c r="B188" s="34" t="s">
        <v>658</v>
      </c>
      <c r="C188" s="25" t="s">
        <v>659</v>
      </c>
      <c r="D188" s="26" t="s">
        <v>660</v>
      </c>
      <c r="E188" s="23" t="n">
        <v>540</v>
      </c>
      <c r="F188" s="18"/>
      <c r="G188" s="18"/>
      <c r="H188" s="23" t="n">
        <v>580</v>
      </c>
      <c r="I188" s="18" t="s">
        <v>24</v>
      </c>
    </row>
    <row r="189" customFormat="false" ht="15.75" hidden="false" customHeight="false" outlineLevel="0" collapsed="false">
      <c r="A189" s="19" t="s">
        <v>661</v>
      </c>
      <c r="B189" s="34" t="s">
        <v>662</v>
      </c>
      <c r="C189" s="25" t="s">
        <v>663</v>
      </c>
      <c r="D189" s="26" t="s">
        <v>664</v>
      </c>
      <c r="E189" s="23" t="n">
        <v>180</v>
      </c>
      <c r="F189" s="18"/>
      <c r="G189" s="18"/>
      <c r="H189" s="23" t="n">
        <v>190</v>
      </c>
      <c r="I189" s="18" t="s">
        <v>24</v>
      </c>
    </row>
    <row r="190" customFormat="false" ht="15.75" hidden="false" customHeight="false" outlineLevel="0" collapsed="false">
      <c r="A190" s="19" t="s">
        <v>665</v>
      </c>
      <c r="B190" s="34" t="s">
        <v>666</v>
      </c>
      <c r="C190" s="25" t="s">
        <v>667</v>
      </c>
      <c r="D190" s="26" t="s">
        <v>668</v>
      </c>
      <c r="E190" s="23" t="n">
        <v>300</v>
      </c>
      <c r="F190" s="18"/>
      <c r="G190" s="18"/>
      <c r="H190" s="23" t="n">
        <v>320</v>
      </c>
      <c r="I190" s="18" t="s">
        <v>24</v>
      </c>
    </row>
    <row r="191" customFormat="false" ht="15.75" hidden="false" customHeight="false" outlineLevel="0" collapsed="false">
      <c r="A191" s="19" t="s">
        <v>669</v>
      </c>
      <c r="B191" s="34" t="s">
        <v>670</v>
      </c>
      <c r="C191" s="25" t="s">
        <v>671</v>
      </c>
      <c r="D191" s="26" t="s">
        <v>672</v>
      </c>
      <c r="E191" s="23" t="n">
        <v>600</v>
      </c>
      <c r="F191" s="18"/>
      <c r="G191" s="18"/>
      <c r="H191" s="23" t="n">
        <v>640</v>
      </c>
      <c r="I191" s="18" t="s">
        <v>24</v>
      </c>
    </row>
    <row r="192" customFormat="false" ht="15.75" hidden="false" customHeight="false" outlineLevel="0" collapsed="false">
      <c r="A192" s="19" t="s">
        <v>673</v>
      </c>
      <c r="B192" s="34" t="s">
        <v>674</v>
      </c>
      <c r="C192" s="25" t="s">
        <v>675</v>
      </c>
      <c r="D192" s="26" t="s">
        <v>676</v>
      </c>
      <c r="E192" s="23" t="n">
        <v>480</v>
      </c>
      <c r="F192" s="18"/>
      <c r="G192" s="18"/>
      <c r="H192" s="23" t="n">
        <v>510</v>
      </c>
      <c r="I192" s="18" t="s">
        <v>24</v>
      </c>
    </row>
    <row r="193" customFormat="false" ht="15.75" hidden="false" customHeight="false" outlineLevel="0" collapsed="false">
      <c r="A193" s="19" t="s">
        <v>677</v>
      </c>
      <c r="B193" s="34" t="s">
        <v>678</v>
      </c>
      <c r="C193" s="25" t="s">
        <v>679</v>
      </c>
      <c r="D193" s="26" t="s">
        <v>680</v>
      </c>
      <c r="E193" s="23" t="n">
        <v>420</v>
      </c>
      <c r="F193" s="18"/>
      <c r="G193" s="18"/>
      <c r="H193" s="23" t="n">
        <v>450</v>
      </c>
      <c r="I193" s="18" t="s">
        <v>24</v>
      </c>
    </row>
    <row r="194" customFormat="false" ht="15.75" hidden="false" customHeight="false" outlineLevel="0" collapsed="false">
      <c r="A194" s="19" t="s">
        <v>681</v>
      </c>
      <c r="B194" s="34" t="s">
        <v>682</v>
      </c>
      <c r="C194" s="25" t="s">
        <v>683</v>
      </c>
      <c r="D194" s="26" t="s">
        <v>684</v>
      </c>
      <c r="E194" s="23" t="n">
        <v>180</v>
      </c>
      <c r="F194" s="18"/>
      <c r="G194" s="18"/>
      <c r="H194" s="23" t="n">
        <v>190</v>
      </c>
      <c r="I194" s="18" t="s">
        <v>24</v>
      </c>
    </row>
    <row r="195" customFormat="false" ht="15.75" hidden="false" customHeight="false" outlineLevel="0" collapsed="false">
      <c r="A195" s="19" t="s">
        <v>685</v>
      </c>
      <c r="B195" s="34" t="s">
        <v>686</v>
      </c>
      <c r="C195" s="25" t="s">
        <v>687</v>
      </c>
      <c r="D195" s="26" t="s">
        <v>688</v>
      </c>
      <c r="E195" s="23" t="n">
        <v>420</v>
      </c>
      <c r="F195" s="18"/>
      <c r="G195" s="18"/>
      <c r="H195" s="23" t="n">
        <v>450</v>
      </c>
      <c r="I195" s="18" t="s">
        <v>24</v>
      </c>
    </row>
    <row r="196" customFormat="false" ht="15.75" hidden="false" customHeight="false" outlineLevel="0" collapsed="false">
      <c r="A196" s="19" t="s">
        <v>689</v>
      </c>
      <c r="B196" s="34" t="s">
        <v>690</v>
      </c>
      <c r="C196" s="25" t="s">
        <v>691</v>
      </c>
      <c r="D196" s="26" t="s">
        <v>692</v>
      </c>
      <c r="E196" s="23" t="n">
        <v>180</v>
      </c>
      <c r="F196" s="18"/>
      <c r="G196" s="18"/>
      <c r="H196" s="23" t="n">
        <v>190</v>
      </c>
      <c r="I196" s="18" t="s">
        <v>24</v>
      </c>
    </row>
    <row r="197" customFormat="false" ht="15.75" hidden="false" customHeight="false" outlineLevel="0" collapsed="false">
      <c r="A197" s="19" t="s">
        <v>693</v>
      </c>
      <c r="B197" s="24" t="s">
        <v>694</v>
      </c>
      <c r="C197" s="25" t="s">
        <v>695</v>
      </c>
      <c r="D197" s="26" t="s">
        <v>696</v>
      </c>
      <c r="E197" s="23" t="n">
        <v>120</v>
      </c>
      <c r="F197" s="18"/>
      <c r="G197" s="18"/>
      <c r="H197" s="23" t="n">
        <v>130</v>
      </c>
      <c r="I197" s="18" t="s">
        <v>24</v>
      </c>
    </row>
    <row r="198" customFormat="false" ht="15.75" hidden="false" customHeight="false" outlineLevel="0" collapsed="false">
      <c r="A198" s="19" t="s">
        <v>697</v>
      </c>
      <c r="B198" s="34" t="s">
        <v>698</v>
      </c>
      <c r="C198" s="25" t="s">
        <v>699</v>
      </c>
      <c r="D198" s="26" t="s">
        <v>700</v>
      </c>
      <c r="E198" s="23" t="n">
        <v>180</v>
      </c>
      <c r="F198" s="18"/>
      <c r="G198" s="18"/>
      <c r="H198" s="23" t="n">
        <v>190</v>
      </c>
      <c r="I198" s="18" t="s">
        <v>24</v>
      </c>
    </row>
    <row r="199" customFormat="false" ht="15.75" hidden="false" customHeight="false" outlineLevel="0" collapsed="false">
      <c r="A199" s="31" t="s">
        <v>701</v>
      </c>
      <c r="B199" s="31" t="s">
        <v>702</v>
      </c>
      <c r="C199" s="32"/>
      <c r="D199" s="21" t="s">
        <v>703</v>
      </c>
      <c r="E199" s="23"/>
      <c r="F199" s="18"/>
      <c r="G199" s="18"/>
      <c r="H199" s="23"/>
      <c r="I199" s="18" t="s">
        <v>24</v>
      </c>
    </row>
    <row r="200" customFormat="false" ht="15.75" hidden="false" customHeight="false" outlineLevel="0" collapsed="false">
      <c r="A200" s="31" t="s">
        <v>704</v>
      </c>
      <c r="B200" s="34" t="s">
        <v>705</v>
      </c>
      <c r="C200" s="50" t="s">
        <v>706</v>
      </c>
      <c r="D200" s="26" t="s">
        <v>707</v>
      </c>
      <c r="E200" s="23" t="n">
        <v>1380</v>
      </c>
      <c r="F200" s="18"/>
      <c r="G200" s="18"/>
      <c r="H200" s="23" t="n">
        <v>1480</v>
      </c>
      <c r="I200" s="18" t="s">
        <v>24</v>
      </c>
    </row>
    <row r="201" customFormat="false" ht="15.75" hidden="false" customHeight="false" outlineLevel="0" collapsed="false">
      <c r="A201" s="31"/>
      <c r="B201" s="34" t="s">
        <v>708</v>
      </c>
      <c r="C201" s="50" t="s">
        <v>709</v>
      </c>
      <c r="D201" s="26" t="s">
        <v>710</v>
      </c>
      <c r="E201" s="23" t="n">
        <v>300</v>
      </c>
      <c r="F201" s="18"/>
      <c r="G201" s="18"/>
      <c r="H201" s="23" t="n">
        <v>320</v>
      </c>
      <c r="I201" s="18" t="s">
        <v>24</v>
      </c>
    </row>
    <row r="202" customFormat="false" ht="26.85" hidden="false" customHeight="false" outlineLevel="0" collapsed="false">
      <c r="A202" s="31" t="s">
        <v>711</v>
      </c>
      <c r="B202" s="34" t="s">
        <v>712</v>
      </c>
      <c r="C202" s="50" t="s">
        <v>713</v>
      </c>
      <c r="D202" s="26" t="s">
        <v>714</v>
      </c>
      <c r="E202" s="23" t="n">
        <v>540</v>
      </c>
      <c r="F202" s="18"/>
      <c r="G202" s="18"/>
      <c r="H202" s="23" t="n">
        <v>580</v>
      </c>
      <c r="I202" s="18" t="s">
        <v>24</v>
      </c>
    </row>
    <row r="203" customFormat="false" ht="15.75" hidden="false" customHeight="false" outlineLevel="0" collapsed="false">
      <c r="A203" s="31" t="s">
        <v>715</v>
      </c>
      <c r="B203" s="34" t="s">
        <v>716</v>
      </c>
      <c r="C203" s="50" t="s">
        <v>717</v>
      </c>
      <c r="D203" s="26" t="s">
        <v>718</v>
      </c>
      <c r="E203" s="23" t="n">
        <v>540</v>
      </c>
      <c r="F203" s="18"/>
      <c r="G203" s="18"/>
      <c r="H203" s="23" t="n">
        <v>580</v>
      </c>
      <c r="I203" s="18" t="s">
        <v>24</v>
      </c>
    </row>
    <row r="204" customFormat="false" ht="15.75" hidden="false" customHeight="false" outlineLevel="0" collapsed="false">
      <c r="A204" s="31" t="s">
        <v>719</v>
      </c>
      <c r="B204" s="53" t="s">
        <v>720</v>
      </c>
      <c r="C204" s="50" t="s">
        <v>721</v>
      </c>
      <c r="D204" s="26" t="s">
        <v>722</v>
      </c>
      <c r="E204" s="23" t="n">
        <v>540</v>
      </c>
      <c r="F204" s="18"/>
      <c r="G204" s="18"/>
      <c r="H204" s="23" t="n">
        <v>580</v>
      </c>
      <c r="I204" s="18" t="s">
        <v>24</v>
      </c>
    </row>
    <row r="205" customFormat="false" ht="15.75" hidden="false" customHeight="false" outlineLevel="0" collapsed="false">
      <c r="A205" s="31" t="s">
        <v>723</v>
      </c>
      <c r="B205" s="34" t="s">
        <v>724</v>
      </c>
      <c r="C205" s="50" t="s">
        <v>725</v>
      </c>
      <c r="D205" s="26" t="s">
        <v>726</v>
      </c>
      <c r="E205" s="23" t="n">
        <v>320</v>
      </c>
      <c r="F205" s="18"/>
      <c r="G205" s="18"/>
      <c r="H205" s="23" t="n">
        <v>340</v>
      </c>
      <c r="I205" s="18" t="s">
        <v>24</v>
      </c>
    </row>
    <row r="206" customFormat="false" ht="15.75" hidden="false" customHeight="false" outlineLevel="0" collapsed="false">
      <c r="A206" s="31" t="s">
        <v>727</v>
      </c>
      <c r="B206" s="34" t="s">
        <v>728</v>
      </c>
      <c r="C206" s="50" t="s">
        <v>729</v>
      </c>
      <c r="D206" s="26" t="s">
        <v>730</v>
      </c>
      <c r="E206" s="23" t="n">
        <v>390</v>
      </c>
      <c r="F206" s="18"/>
      <c r="G206" s="18"/>
      <c r="H206" s="23" t="n">
        <v>420</v>
      </c>
      <c r="I206" s="18" t="s">
        <v>24</v>
      </c>
    </row>
    <row r="207" customFormat="false" ht="15.75" hidden="false" customHeight="false" outlineLevel="0" collapsed="false">
      <c r="A207" s="31" t="s">
        <v>731</v>
      </c>
      <c r="B207" s="34" t="s">
        <v>732</v>
      </c>
      <c r="C207" s="50" t="s">
        <v>733</v>
      </c>
      <c r="D207" s="26" t="s">
        <v>734</v>
      </c>
      <c r="E207" s="23" t="n">
        <v>260</v>
      </c>
      <c r="F207" s="18"/>
      <c r="G207" s="18"/>
      <c r="H207" s="23" t="n">
        <v>280</v>
      </c>
      <c r="I207" s="18" t="s">
        <v>24</v>
      </c>
    </row>
    <row r="208" customFormat="false" ht="26.85" hidden="false" customHeight="false" outlineLevel="0" collapsed="false">
      <c r="A208" s="31" t="s">
        <v>735</v>
      </c>
      <c r="B208" s="53" t="s">
        <v>736</v>
      </c>
      <c r="C208" s="50" t="s">
        <v>737</v>
      </c>
      <c r="D208" s="29" t="s">
        <v>738</v>
      </c>
      <c r="E208" s="23" t="n">
        <v>390</v>
      </c>
      <c r="F208" s="18"/>
      <c r="G208" s="18"/>
      <c r="H208" s="23" t="n">
        <v>420</v>
      </c>
      <c r="I208" s="18" t="s">
        <v>24</v>
      </c>
    </row>
    <row r="209" customFormat="false" ht="26.85" hidden="false" customHeight="false" outlineLevel="0" collapsed="false">
      <c r="A209" s="31" t="s">
        <v>739</v>
      </c>
      <c r="B209" s="34" t="s">
        <v>740</v>
      </c>
      <c r="C209" s="50" t="s">
        <v>741</v>
      </c>
      <c r="D209" s="26" t="s">
        <v>742</v>
      </c>
      <c r="E209" s="23" t="n">
        <v>270</v>
      </c>
      <c r="F209" s="18"/>
      <c r="G209" s="18"/>
      <c r="H209" s="23" t="n">
        <v>290</v>
      </c>
      <c r="I209" s="18" t="s">
        <v>24</v>
      </c>
    </row>
    <row r="210" customFormat="false" ht="26.85" hidden="false" customHeight="false" outlineLevel="0" collapsed="false">
      <c r="A210" s="31" t="s">
        <v>743</v>
      </c>
      <c r="B210" s="34" t="s">
        <v>744</v>
      </c>
      <c r="C210" s="50" t="s">
        <v>745</v>
      </c>
      <c r="D210" s="26" t="s">
        <v>746</v>
      </c>
      <c r="E210" s="23" t="n">
        <v>200</v>
      </c>
      <c r="F210" s="18"/>
      <c r="G210" s="18"/>
      <c r="H210" s="23" t="n">
        <v>210</v>
      </c>
      <c r="I210" s="18" t="s">
        <v>24</v>
      </c>
    </row>
    <row r="211" customFormat="false" ht="26.85" hidden="false" customHeight="false" outlineLevel="0" collapsed="false">
      <c r="A211" s="31" t="s">
        <v>747</v>
      </c>
      <c r="B211" s="34" t="s">
        <v>748</v>
      </c>
      <c r="C211" s="50" t="s">
        <v>749</v>
      </c>
      <c r="D211" s="26" t="s">
        <v>750</v>
      </c>
      <c r="E211" s="23" t="n">
        <v>280</v>
      </c>
      <c r="F211" s="18"/>
      <c r="G211" s="18"/>
      <c r="H211" s="23" t="n">
        <v>300</v>
      </c>
      <c r="I211" s="18" t="s">
        <v>24</v>
      </c>
    </row>
    <row r="212" customFormat="false" ht="26.85" hidden="false" customHeight="false" outlineLevel="0" collapsed="false">
      <c r="A212" s="31" t="s">
        <v>751</v>
      </c>
      <c r="B212" s="34" t="s">
        <v>752</v>
      </c>
      <c r="C212" s="50" t="s">
        <v>753</v>
      </c>
      <c r="D212" s="26" t="s">
        <v>754</v>
      </c>
      <c r="E212" s="23" t="n">
        <v>170</v>
      </c>
      <c r="F212" s="18"/>
      <c r="G212" s="18"/>
      <c r="H212" s="23" t="n">
        <v>180</v>
      </c>
      <c r="I212" s="18" t="s">
        <v>24</v>
      </c>
    </row>
    <row r="213" customFormat="false" ht="15.75" hidden="false" customHeight="false" outlineLevel="0" collapsed="false">
      <c r="A213" s="31" t="s">
        <v>755</v>
      </c>
      <c r="B213" s="34" t="s">
        <v>756</v>
      </c>
      <c r="C213" s="50" t="s">
        <v>757</v>
      </c>
      <c r="D213" s="26" t="s">
        <v>758</v>
      </c>
      <c r="E213" s="23" t="n">
        <v>170</v>
      </c>
      <c r="F213" s="18"/>
      <c r="G213" s="18"/>
      <c r="H213" s="23" t="n">
        <v>180</v>
      </c>
      <c r="I213" s="18" t="s">
        <v>24</v>
      </c>
    </row>
    <row r="214" customFormat="false" ht="15.75" hidden="false" customHeight="false" outlineLevel="0" collapsed="false">
      <c r="A214" s="31" t="s">
        <v>759</v>
      </c>
      <c r="B214" s="34" t="s">
        <v>760</v>
      </c>
      <c r="C214" s="50" t="s">
        <v>761</v>
      </c>
      <c r="D214" s="26" t="s">
        <v>762</v>
      </c>
      <c r="E214" s="23" t="n">
        <v>170</v>
      </c>
      <c r="F214" s="18"/>
      <c r="G214" s="18"/>
      <c r="H214" s="23" t="n">
        <v>180</v>
      </c>
      <c r="I214" s="18" t="s">
        <v>24</v>
      </c>
    </row>
    <row r="215" customFormat="false" ht="15.75" hidden="false" customHeight="false" outlineLevel="0" collapsed="false">
      <c r="A215" s="31" t="s">
        <v>763</v>
      </c>
      <c r="B215" s="34" t="s">
        <v>764</v>
      </c>
      <c r="C215" s="50" t="s">
        <v>765</v>
      </c>
      <c r="D215" s="26" t="s">
        <v>766</v>
      </c>
      <c r="E215" s="23" t="n">
        <v>220</v>
      </c>
      <c r="F215" s="18"/>
      <c r="G215" s="18"/>
      <c r="H215" s="23" t="n">
        <v>240</v>
      </c>
      <c r="I215" s="18" t="s">
        <v>24</v>
      </c>
    </row>
    <row r="216" customFormat="false" ht="15.75" hidden="false" customHeight="false" outlineLevel="0" collapsed="false">
      <c r="A216" s="31" t="s">
        <v>767</v>
      </c>
      <c r="B216" s="34" t="s">
        <v>768</v>
      </c>
      <c r="C216" s="50" t="s">
        <v>769</v>
      </c>
      <c r="D216" s="26" t="s">
        <v>770</v>
      </c>
      <c r="E216" s="23" t="n">
        <v>280</v>
      </c>
      <c r="F216" s="18"/>
      <c r="G216" s="18"/>
      <c r="H216" s="23" t="n">
        <v>300</v>
      </c>
      <c r="I216" s="18" t="s">
        <v>24</v>
      </c>
    </row>
    <row r="217" customFormat="false" ht="15.75" hidden="false" customHeight="false" outlineLevel="0" collapsed="false">
      <c r="A217" s="31" t="s">
        <v>771</v>
      </c>
      <c r="B217" s="34" t="s">
        <v>772</v>
      </c>
      <c r="C217" s="50" t="s">
        <v>773</v>
      </c>
      <c r="D217" s="26" t="s">
        <v>774</v>
      </c>
      <c r="E217" s="23" t="n">
        <v>220</v>
      </c>
      <c r="F217" s="18"/>
      <c r="G217" s="18"/>
      <c r="H217" s="23" t="n">
        <v>240</v>
      </c>
      <c r="I217" s="18" t="s">
        <v>24</v>
      </c>
    </row>
    <row r="218" customFormat="false" ht="15.75" hidden="false" customHeight="false" outlineLevel="0" collapsed="false">
      <c r="A218" s="31" t="s">
        <v>775</v>
      </c>
      <c r="B218" s="34" t="s">
        <v>776</v>
      </c>
      <c r="C218" s="50" t="s">
        <v>777</v>
      </c>
      <c r="D218" s="26" t="s">
        <v>778</v>
      </c>
      <c r="E218" s="23" t="n">
        <v>200</v>
      </c>
      <c r="F218" s="18"/>
      <c r="G218" s="18"/>
      <c r="H218" s="23" t="n">
        <v>210</v>
      </c>
      <c r="I218" s="18" t="s">
        <v>24</v>
      </c>
    </row>
    <row r="219" customFormat="false" ht="15.75" hidden="false" customHeight="false" outlineLevel="0" collapsed="false">
      <c r="A219" s="31" t="s">
        <v>779</v>
      </c>
      <c r="B219" s="34" t="s">
        <v>780</v>
      </c>
      <c r="C219" s="50" t="s">
        <v>781</v>
      </c>
      <c r="D219" s="26" t="s">
        <v>782</v>
      </c>
      <c r="E219" s="23" t="n">
        <v>300</v>
      </c>
      <c r="F219" s="18"/>
      <c r="G219" s="18"/>
      <c r="H219" s="23" t="n">
        <v>320</v>
      </c>
      <c r="I219" s="18" t="s">
        <v>24</v>
      </c>
    </row>
    <row r="220" customFormat="false" ht="15.75" hidden="false" customHeight="false" outlineLevel="0" collapsed="false">
      <c r="A220" s="31" t="s">
        <v>783</v>
      </c>
      <c r="B220" s="34" t="s">
        <v>784</v>
      </c>
      <c r="C220" s="50" t="s">
        <v>785</v>
      </c>
      <c r="D220" s="26" t="s">
        <v>786</v>
      </c>
      <c r="E220" s="23" t="n">
        <v>210</v>
      </c>
      <c r="F220" s="18"/>
      <c r="G220" s="18"/>
      <c r="H220" s="23" t="n">
        <v>220</v>
      </c>
      <c r="I220" s="18" t="s">
        <v>24</v>
      </c>
    </row>
    <row r="221" customFormat="false" ht="26.85" hidden="false" customHeight="false" outlineLevel="0" collapsed="false">
      <c r="A221" s="31" t="s">
        <v>787</v>
      </c>
      <c r="B221" s="34" t="s">
        <v>788</v>
      </c>
      <c r="C221" s="50" t="s">
        <v>789</v>
      </c>
      <c r="D221" s="26" t="s">
        <v>790</v>
      </c>
      <c r="E221" s="23" t="n">
        <v>340</v>
      </c>
      <c r="F221" s="18"/>
      <c r="G221" s="18"/>
      <c r="H221" s="23" t="n">
        <v>360</v>
      </c>
      <c r="I221" s="18" t="s">
        <v>24</v>
      </c>
    </row>
    <row r="222" customFormat="false" ht="15.75" hidden="false" customHeight="false" outlineLevel="0" collapsed="false">
      <c r="A222" s="31" t="s">
        <v>791</v>
      </c>
      <c r="B222" s="34" t="s">
        <v>792</v>
      </c>
      <c r="C222" s="50" t="s">
        <v>793</v>
      </c>
      <c r="D222" s="26" t="s">
        <v>794</v>
      </c>
      <c r="E222" s="23" t="n">
        <v>470</v>
      </c>
      <c r="F222" s="18"/>
      <c r="G222" s="18"/>
      <c r="H222" s="23" t="n">
        <v>500</v>
      </c>
      <c r="I222" s="18" t="s">
        <v>24</v>
      </c>
    </row>
    <row r="223" customFormat="false" ht="26.85" hidden="false" customHeight="false" outlineLevel="0" collapsed="false">
      <c r="A223" s="31" t="s">
        <v>795</v>
      </c>
      <c r="B223" s="34" t="s">
        <v>796</v>
      </c>
      <c r="C223" s="50" t="s">
        <v>797</v>
      </c>
      <c r="D223" s="26" t="s">
        <v>798</v>
      </c>
      <c r="E223" s="23" t="n">
        <v>630</v>
      </c>
      <c r="F223" s="18"/>
      <c r="G223" s="18"/>
      <c r="H223" s="23" t="n">
        <v>670</v>
      </c>
      <c r="I223" s="18" t="s">
        <v>24</v>
      </c>
    </row>
    <row r="224" customFormat="false" ht="26.85" hidden="false" customHeight="false" outlineLevel="0" collapsed="false">
      <c r="A224" s="31" t="s">
        <v>799</v>
      </c>
      <c r="B224" s="34" t="s">
        <v>800</v>
      </c>
      <c r="C224" s="50" t="s">
        <v>801</v>
      </c>
      <c r="D224" s="26" t="s">
        <v>802</v>
      </c>
      <c r="E224" s="23" t="n">
        <v>440</v>
      </c>
      <c r="F224" s="18"/>
      <c r="G224" s="18"/>
      <c r="H224" s="23" t="n">
        <v>470</v>
      </c>
      <c r="I224" s="18" t="s">
        <v>24</v>
      </c>
    </row>
    <row r="225" customFormat="false" ht="26.85" hidden="false" customHeight="false" outlineLevel="0" collapsed="false">
      <c r="A225" s="31" t="s">
        <v>803</v>
      </c>
      <c r="B225" s="34" t="s">
        <v>804</v>
      </c>
      <c r="C225" s="50" t="s">
        <v>805</v>
      </c>
      <c r="D225" s="26" t="s">
        <v>806</v>
      </c>
      <c r="E225" s="23" t="n">
        <v>630</v>
      </c>
      <c r="F225" s="18"/>
      <c r="G225" s="18"/>
      <c r="H225" s="23" t="n">
        <v>670</v>
      </c>
      <c r="I225" s="18" t="s">
        <v>24</v>
      </c>
    </row>
    <row r="226" customFormat="false" ht="26.85" hidden="false" customHeight="false" outlineLevel="0" collapsed="false">
      <c r="A226" s="31" t="s">
        <v>807</v>
      </c>
      <c r="B226" s="34" t="s">
        <v>808</v>
      </c>
      <c r="C226" s="50" t="s">
        <v>809</v>
      </c>
      <c r="D226" s="26" t="s">
        <v>810</v>
      </c>
      <c r="E226" s="23" t="n">
        <v>700</v>
      </c>
      <c r="F226" s="18"/>
      <c r="G226" s="18"/>
      <c r="H226" s="23" t="n">
        <v>750</v>
      </c>
      <c r="I226" s="18" t="s">
        <v>24</v>
      </c>
    </row>
    <row r="227" customFormat="false" ht="26.85" hidden="false" customHeight="false" outlineLevel="0" collapsed="false">
      <c r="A227" s="31" t="s">
        <v>811</v>
      </c>
      <c r="B227" s="24" t="s">
        <v>812</v>
      </c>
      <c r="C227" s="51" t="s">
        <v>813</v>
      </c>
      <c r="D227" s="26" t="s">
        <v>814</v>
      </c>
      <c r="E227" s="23" t="n">
        <v>2100</v>
      </c>
      <c r="F227" s="18"/>
      <c r="G227" s="18"/>
      <c r="H227" s="23" t="n">
        <v>2250</v>
      </c>
      <c r="I227" s="18" t="s">
        <v>24</v>
      </c>
    </row>
    <row r="228" customFormat="false" ht="26.85" hidden="false" customHeight="false" outlineLevel="0" collapsed="false">
      <c r="A228" s="31" t="s">
        <v>815</v>
      </c>
      <c r="B228" s="27" t="s">
        <v>816</v>
      </c>
      <c r="C228" s="51" t="s">
        <v>817</v>
      </c>
      <c r="D228" s="26" t="s">
        <v>818</v>
      </c>
      <c r="E228" s="23" t="n">
        <v>2100</v>
      </c>
      <c r="F228" s="18"/>
      <c r="G228" s="18"/>
      <c r="H228" s="23" t="n">
        <v>2250</v>
      </c>
      <c r="I228" s="18" t="s">
        <v>24</v>
      </c>
    </row>
    <row r="229" customFormat="false" ht="15.75" hidden="false" customHeight="false" outlineLevel="0" collapsed="false">
      <c r="A229" s="31" t="s">
        <v>819</v>
      </c>
      <c r="B229" s="24" t="s">
        <v>820</v>
      </c>
      <c r="C229" s="51" t="s">
        <v>821</v>
      </c>
      <c r="D229" s="26" t="s">
        <v>822</v>
      </c>
      <c r="E229" s="23" t="n">
        <v>280</v>
      </c>
      <c r="F229" s="18"/>
      <c r="G229" s="18"/>
      <c r="H229" s="23" t="n">
        <v>300</v>
      </c>
      <c r="I229" s="18" t="s">
        <v>24</v>
      </c>
    </row>
    <row r="230" customFormat="false" ht="26.85" hidden="false" customHeight="false" outlineLevel="0" collapsed="false">
      <c r="A230" s="31" t="s">
        <v>823</v>
      </c>
      <c r="B230" s="24" t="s">
        <v>824</v>
      </c>
      <c r="C230" s="51" t="s">
        <v>825</v>
      </c>
      <c r="D230" s="26" t="s">
        <v>826</v>
      </c>
      <c r="E230" s="23" t="n">
        <v>1400</v>
      </c>
      <c r="F230" s="18"/>
      <c r="G230" s="18"/>
      <c r="H230" s="23" t="n">
        <v>1500</v>
      </c>
      <c r="I230" s="18" t="s">
        <v>24</v>
      </c>
    </row>
    <row r="231" customFormat="false" ht="26.85" hidden="false" customHeight="false" outlineLevel="0" collapsed="false">
      <c r="A231" s="31" t="s">
        <v>827</v>
      </c>
      <c r="B231" s="24" t="s">
        <v>828</v>
      </c>
      <c r="C231" s="51" t="s">
        <v>749</v>
      </c>
      <c r="D231" s="26" t="s">
        <v>829</v>
      </c>
      <c r="E231" s="23" t="n">
        <v>2790</v>
      </c>
      <c r="F231" s="18"/>
      <c r="G231" s="18"/>
      <c r="H231" s="23" t="n">
        <v>2990</v>
      </c>
      <c r="I231" s="18" t="s">
        <v>24</v>
      </c>
    </row>
    <row r="232" customFormat="false" ht="26.85" hidden="false" customHeight="false" outlineLevel="0" collapsed="false">
      <c r="A232" s="31" t="s">
        <v>830</v>
      </c>
      <c r="B232" s="27" t="s">
        <v>831</v>
      </c>
      <c r="C232" s="51" t="s">
        <v>832</v>
      </c>
      <c r="D232" s="29" t="s">
        <v>833</v>
      </c>
      <c r="E232" s="23" t="n">
        <v>2790</v>
      </c>
      <c r="F232" s="18"/>
      <c r="G232" s="18"/>
      <c r="H232" s="23" t="n">
        <v>2990</v>
      </c>
      <c r="I232" s="18" t="s">
        <v>24</v>
      </c>
    </row>
    <row r="233" customFormat="false" ht="15.75" hidden="false" customHeight="false" outlineLevel="0" collapsed="false">
      <c r="A233" s="31" t="s">
        <v>834</v>
      </c>
      <c r="B233" s="53" t="s">
        <v>835</v>
      </c>
      <c r="C233" s="54" t="s">
        <v>836</v>
      </c>
      <c r="D233" s="29" t="s">
        <v>837</v>
      </c>
      <c r="E233" s="23" t="n">
        <v>190</v>
      </c>
      <c r="F233" s="18"/>
      <c r="G233" s="18"/>
      <c r="H233" s="23" t="n">
        <v>200</v>
      </c>
      <c r="I233" s="18" t="s">
        <v>24</v>
      </c>
    </row>
    <row r="234" customFormat="false" ht="15.75" hidden="false" customHeight="false" outlineLevel="0" collapsed="false">
      <c r="A234" s="31" t="s">
        <v>838</v>
      </c>
      <c r="B234" s="53" t="s">
        <v>839</v>
      </c>
      <c r="C234" s="54" t="s">
        <v>840</v>
      </c>
      <c r="D234" s="29" t="s">
        <v>841</v>
      </c>
      <c r="E234" s="23" t="n">
        <v>320</v>
      </c>
      <c r="F234" s="18"/>
      <c r="G234" s="18"/>
      <c r="H234" s="23" t="n">
        <v>340</v>
      </c>
      <c r="I234" s="18" t="s">
        <v>24</v>
      </c>
    </row>
    <row r="235" customFormat="false" ht="26.85" hidden="false" customHeight="false" outlineLevel="0" collapsed="false">
      <c r="A235" s="31" t="s">
        <v>842</v>
      </c>
      <c r="B235" s="53" t="s">
        <v>843</v>
      </c>
      <c r="C235" s="54" t="s">
        <v>844</v>
      </c>
      <c r="D235" s="29" t="s">
        <v>845</v>
      </c>
      <c r="E235" s="23" t="n">
        <v>280</v>
      </c>
      <c r="F235" s="18"/>
      <c r="G235" s="18"/>
      <c r="H235" s="23" t="n">
        <v>300</v>
      </c>
      <c r="I235" s="18" t="s">
        <v>24</v>
      </c>
    </row>
    <row r="236" customFormat="false" ht="15.75" hidden="false" customHeight="false" outlineLevel="0" collapsed="false">
      <c r="A236" s="31" t="s">
        <v>846</v>
      </c>
      <c r="B236" s="34" t="s">
        <v>847</v>
      </c>
      <c r="C236" s="54" t="s">
        <v>848</v>
      </c>
      <c r="D236" s="29" t="s">
        <v>849</v>
      </c>
      <c r="E236" s="23" t="n">
        <v>470</v>
      </c>
      <c r="F236" s="18"/>
      <c r="G236" s="18"/>
      <c r="H236" s="23" t="n">
        <v>500</v>
      </c>
      <c r="I236" s="18" t="s">
        <v>24</v>
      </c>
    </row>
    <row r="237" customFormat="false" ht="15.75" hidden="false" customHeight="false" outlineLevel="0" collapsed="false">
      <c r="A237" s="31" t="s">
        <v>850</v>
      </c>
      <c r="B237" s="34" t="s">
        <v>851</v>
      </c>
      <c r="C237" s="50" t="s">
        <v>852</v>
      </c>
      <c r="D237" s="26" t="s">
        <v>853</v>
      </c>
      <c r="E237" s="23" t="n">
        <v>170</v>
      </c>
      <c r="F237" s="18"/>
      <c r="G237" s="18"/>
      <c r="H237" s="23" t="n">
        <v>180</v>
      </c>
      <c r="I237" s="18" t="s">
        <v>24</v>
      </c>
    </row>
    <row r="238" customFormat="false" ht="15.75" hidden="false" customHeight="false" outlineLevel="0" collapsed="false">
      <c r="A238" s="31" t="s">
        <v>854</v>
      </c>
      <c r="B238" s="34" t="s">
        <v>855</v>
      </c>
      <c r="C238" s="50" t="s">
        <v>856</v>
      </c>
      <c r="D238" s="26" t="s">
        <v>857</v>
      </c>
      <c r="E238" s="23" t="n">
        <v>320</v>
      </c>
      <c r="F238" s="18"/>
      <c r="G238" s="18"/>
      <c r="H238" s="23" t="n">
        <v>340</v>
      </c>
      <c r="I238" s="18" t="s">
        <v>24</v>
      </c>
    </row>
    <row r="239" customFormat="false" ht="15.75" hidden="false" customHeight="false" outlineLevel="0" collapsed="false">
      <c r="A239" s="31" t="s">
        <v>858</v>
      </c>
      <c r="B239" s="34" t="s">
        <v>859</v>
      </c>
      <c r="C239" s="50" t="s">
        <v>860</v>
      </c>
      <c r="D239" s="26" t="s">
        <v>861</v>
      </c>
      <c r="E239" s="23" t="n">
        <v>440</v>
      </c>
      <c r="F239" s="18"/>
      <c r="G239" s="18"/>
      <c r="H239" s="23" t="n">
        <v>470</v>
      </c>
      <c r="I239" s="18" t="s">
        <v>24</v>
      </c>
    </row>
    <row r="240" customFormat="false" ht="15.75" hidden="false" customHeight="false" outlineLevel="0" collapsed="false">
      <c r="A240" s="31" t="s">
        <v>862</v>
      </c>
      <c r="B240" s="34" t="s">
        <v>863</v>
      </c>
      <c r="C240" s="50" t="s">
        <v>864</v>
      </c>
      <c r="D240" s="26" t="s">
        <v>865</v>
      </c>
      <c r="E240" s="23" t="n">
        <v>440</v>
      </c>
      <c r="F240" s="18"/>
      <c r="G240" s="18"/>
      <c r="H240" s="23" t="n">
        <v>470</v>
      </c>
      <c r="I240" s="18" t="s">
        <v>24</v>
      </c>
    </row>
    <row r="241" customFormat="false" ht="26.85" hidden="false" customHeight="false" outlineLevel="0" collapsed="false">
      <c r="A241" s="31" t="s">
        <v>866</v>
      </c>
      <c r="B241" s="34" t="s">
        <v>867</v>
      </c>
      <c r="C241" s="50" t="s">
        <v>868</v>
      </c>
      <c r="D241" s="26" t="s">
        <v>869</v>
      </c>
      <c r="E241" s="23" t="n">
        <v>320</v>
      </c>
      <c r="F241" s="18"/>
      <c r="G241" s="18"/>
      <c r="H241" s="23" t="n">
        <v>340</v>
      </c>
      <c r="I241" s="18" t="s">
        <v>24</v>
      </c>
    </row>
    <row r="242" customFormat="false" ht="15.75" hidden="false" customHeight="false" outlineLevel="0" collapsed="false">
      <c r="A242" s="31" t="s">
        <v>870</v>
      </c>
      <c r="B242" s="34" t="s">
        <v>871</v>
      </c>
      <c r="C242" s="50" t="s">
        <v>872</v>
      </c>
      <c r="D242" s="26" t="s">
        <v>873</v>
      </c>
      <c r="E242" s="23" t="n">
        <v>1270</v>
      </c>
      <c r="F242" s="18"/>
      <c r="G242" s="18"/>
      <c r="H242" s="23" t="n">
        <v>1360</v>
      </c>
      <c r="I242" s="18" t="s">
        <v>24</v>
      </c>
    </row>
    <row r="243" customFormat="false" ht="15.75" hidden="false" customHeight="false" outlineLevel="0" collapsed="false">
      <c r="A243" s="31" t="s">
        <v>874</v>
      </c>
      <c r="B243" s="34" t="s">
        <v>875</v>
      </c>
      <c r="C243" s="50" t="s">
        <v>876</v>
      </c>
      <c r="D243" s="26" t="s">
        <v>877</v>
      </c>
      <c r="E243" s="23" t="n">
        <v>1080</v>
      </c>
      <c r="F243" s="18"/>
      <c r="G243" s="18"/>
      <c r="H243" s="23" t="n">
        <v>1160</v>
      </c>
      <c r="I243" s="18" t="s">
        <v>24</v>
      </c>
    </row>
    <row r="244" customFormat="false" ht="15.75" hidden="false" customHeight="false" outlineLevel="0" collapsed="false">
      <c r="A244" s="31" t="s">
        <v>878</v>
      </c>
      <c r="B244" s="34" t="s">
        <v>879</v>
      </c>
      <c r="C244" s="50" t="s">
        <v>880</v>
      </c>
      <c r="D244" s="26" t="s">
        <v>881</v>
      </c>
      <c r="E244" s="23" t="n">
        <v>1080</v>
      </c>
      <c r="F244" s="18"/>
      <c r="G244" s="18"/>
      <c r="H244" s="23" t="n">
        <v>1160</v>
      </c>
      <c r="I244" s="18" t="s">
        <v>24</v>
      </c>
    </row>
    <row r="245" customFormat="false" ht="15.75" hidden="false" customHeight="false" outlineLevel="0" collapsed="false">
      <c r="A245" s="31" t="s">
        <v>882</v>
      </c>
      <c r="B245" s="34" t="s">
        <v>883</v>
      </c>
      <c r="C245" s="50" t="s">
        <v>884</v>
      </c>
      <c r="D245" s="26" t="s">
        <v>885</v>
      </c>
      <c r="E245" s="23" t="n">
        <v>580</v>
      </c>
      <c r="F245" s="18"/>
      <c r="G245" s="18"/>
      <c r="H245" s="23" t="n">
        <v>620</v>
      </c>
      <c r="I245" s="18" t="s">
        <v>24</v>
      </c>
    </row>
    <row r="246" customFormat="false" ht="26.85" hidden="false" customHeight="false" outlineLevel="0" collapsed="false">
      <c r="A246" s="31" t="s">
        <v>886</v>
      </c>
      <c r="B246" s="34" t="s">
        <v>887</v>
      </c>
      <c r="C246" s="50" t="s">
        <v>888</v>
      </c>
      <c r="D246" s="26" t="s">
        <v>889</v>
      </c>
      <c r="E246" s="23" t="n">
        <v>1240</v>
      </c>
      <c r="F246" s="18"/>
      <c r="G246" s="18"/>
      <c r="H246" s="23" t="n">
        <v>1330</v>
      </c>
      <c r="I246" s="18" t="s">
        <v>24</v>
      </c>
    </row>
    <row r="247" customFormat="false" ht="26.85" hidden="false" customHeight="false" outlineLevel="0" collapsed="false">
      <c r="A247" s="31" t="s">
        <v>890</v>
      </c>
      <c r="B247" s="34" t="s">
        <v>891</v>
      </c>
      <c r="C247" s="50" t="s">
        <v>892</v>
      </c>
      <c r="D247" s="26" t="s">
        <v>893</v>
      </c>
      <c r="E247" s="23" t="n">
        <v>1520</v>
      </c>
      <c r="F247" s="18"/>
      <c r="G247" s="18"/>
      <c r="H247" s="23" t="n">
        <v>1630</v>
      </c>
      <c r="I247" s="18" t="s">
        <v>24</v>
      </c>
    </row>
    <row r="248" customFormat="false" ht="15.75" hidden="false" customHeight="false" outlineLevel="0" collapsed="false">
      <c r="A248" s="31" t="s">
        <v>894</v>
      </c>
      <c r="B248" s="34" t="s">
        <v>895</v>
      </c>
      <c r="C248" s="50" t="s">
        <v>896</v>
      </c>
      <c r="D248" s="26" t="s">
        <v>897</v>
      </c>
      <c r="E248" s="23" t="n">
        <v>260</v>
      </c>
      <c r="F248" s="18"/>
      <c r="G248" s="18"/>
      <c r="H248" s="23" t="n">
        <v>280</v>
      </c>
      <c r="I248" s="18" t="s">
        <v>24</v>
      </c>
    </row>
    <row r="249" customFormat="false" ht="15.75" hidden="false" customHeight="false" outlineLevel="0" collapsed="false">
      <c r="A249" s="31" t="s">
        <v>898</v>
      </c>
      <c r="B249" s="34" t="s">
        <v>899</v>
      </c>
      <c r="C249" s="50" t="s">
        <v>900</v>
      </c>
      <c r="D249" s="26" t="s">
        <v>901</v>
      </c>
      <c r="E249" s="23" t="n">
        <v>470</v>
      </c>
      <c r="F249" s="18"/>
      <c r="G249" s="18"/>
      <c r="H249" s="23" t="n">
        <v>500</v>
      </c>
      <c r="I249" s="18" t="s">
        <v>24</v>
      </c>
    </row>
    <row r="250" customFormat="false" ht="15.75" hidden="false" customHeight="false" outlineLevel="0" collapsed="false">
      <c r="A250" s="31" t="s">
        <v>902</v>
      </c>
      <c r="B250" s="24" t="s">
        <v>903</v>
      </c>
      <c r="C250" s="51" t="s">
        <v>904</v>
      </c>
      <c r="D250" s="26" t="s">
        <v>905</v>
      </c>
      <c r="E250" s="23" t="n">
        <v>1080</v>
      </c>
      <c r="F250" s="18"/>
      <c r="G250" s="18"/>
      <c r="H250" s="23" t="n">
        <v>1160</v>
      </c>
      <c r="I250" s="18" t="s">
        <v>24</v>
      </c>
    </row>
    <row r="251" customFormat="false" ht="15.75" hidden="false" customHeight="false" outlineLevel="0" collapsed="false">
      <c r="A251" s="31" t="s">
        <v>906</v>
      </c>
      <c r="B251" s="24" t="s">
        <v>907</v>
      </c>
      <c r="C251" s="51" t="s">
        <v>908</v>
      </c>
      <c r="D251" s="26" t="s">
        <v>909</v>
      </c>
      <c r="E251" s="23" t="n">
        <v>1080</v>
      </c>
      <c r="F251" s="18"/>
      <c r="G251" s="18"/>
      <c r="H251" s="23" t="n">
        <v>1160</v>
      </c>
      <c r="I251" s="18" t="s">
        <v>24</v>
      </c>
    </row>
    <row r="252" customFormat="false" ht="15.75" hidden="false" customHeight="false" outlineLevel="0" collapsed="false">
      <c r="A252" s="31" t="s">
        <v>910</v>
      </c>
      <c r="B252" s="34" t="s">
        <v>911</v>
      </c>
      <c r="C252" s="50" t="s">
        <v>912</v>
      </c>
      <c r="D252" s="26" t="s">
        <v>913</v>
      </c>
      <c r="E252" s="23" t="n">
        <v>170</v>
      </c>
      <c r="F252" s="18"/>
      <c r="G252" s="18"/>
      <c r="H252" s="23" t="n">
        <v>180</v>
      </c>
      <c r="I252" s="18" t="s">
        <v>24</v>
      </c>
    </row>
    <row r="253" customFormat="false" ht="15.75" hidden="false" customHeight="false" outlineLevel="0" collapsed="false">
      <c r="A253" s="31" t="s">
        <v>914</v>
      </c>
      <c r="B253" s="34" t="s">
        <v>915</v>
      </c>
      <c r="C253" s="50" t="s">
        <v>916</v>
      </c>
      <c r="D253" s="26" t="s">
        <v>917</v>
      </c>
      <c r="E253" s="23" t="n">
        <v>190</v>
      </c>
      <c r="F253" s="18"/>
      <c r="G253" s="18"/>
      <c r="H253" s="23" t="n">
        <v>200</v>
      </c>
      <c r="I253" s="18" t="s">
        <v>24</v>
      </c>
    </row>
    <row r="254" customFormat="false" ht="15.75" hidden="false" customHeight="false" outlineLevel="0" collapsed="false">
      <c r="A254" s="31" t="s">
        <v>918</v>
      </c>
      <c r="B254" s="31" t="s">
        <v>919</v>
      </c>
      <c r="C254" s="32"/>
      <c r="D254" s="21" t="s">
        <v>920</v>
      </c>
      <c r="E254" s="23"/>
      <c r="F254" s="18"/>
      <c r="G254" s="18"/>
      <c r="H254" s="23"/>
      <c r="I254" s="18" t="s">
        <v>24</v>
      </c>
    </row>
    <row r="255" customFormat="false" ht="15.75" hidden="false" customHeight="false" outlineLevel="0" collapsed="false">
      <c r="A255" s="19" t="s">
        <v>921</v>
      </c>
      <c r="B255" s="34" t="s">
        <v>922</v>
      </c>
      <c r="C255" s="50" t="s">
        <v>923</v>
      </c>
      <c r="D255" s="26" t="s">
        <v>924</v>
      </c>
      <c r="E255" s="23" t="n">
        <v>480</v>
      </c>
      <c r="F255" s="18"/>
      <c r="G255" s="18"/>
      <c r="H255" s="23" t="n">
        <v>510</v>
      </c>
      <c r="I255" s="18" t="s">
        <v>24</v>
      </c>
    </row>
    <row r="256" customFormat="false" ht="15.75" hidden="false" customHeight="false" outlineLevel="0" collapsed="false">
      <c r="A256" s="19" t="s">
        <v>925</v>
      </c>
      <c r="B256" s="34" t="s">
        <v>926</v>
      </c>
      <c r="C256" s="50" t="s">
        <v>927</v>
      </c>
      <c r="D256" s="26" t="s">
        <v>928</v>
      </c>
      <c r="E256" s="23" t="n">
        <v>720</v>
      </c>
      <c r="F256" s="18"/>
      <c r="G256" s="18"/>
      <c r="H256" s="23" t="n">
        <v>770</v>
      </c>
      <c r="I256" s="18" t="s">
        <v>24</v>
      </c>
    </row>
    <row r="257" customFormat="false" ht="15.75" hidden="false" customHeight="false" outlineLevel="0" collapsed="false">
      <c r="A257" s="19" t="s">
        <v>929</v>
      </c>
      <c r="B257" s="34" t="s">
        <v>930</v>
      </c>
      <c r="C257" s="50" t="s">
        <v>931</v>
      </c>
      <c r="D257" s="26" t="s">
        <v>932</v>
      </c>
      <c r="E257" s="23" t="n">
        <v>12100</v>
      </c>
      <c r="F257" s="18"/>
      <c r="G257" s="18"/>
      <c r="H257" s="23" t="n">
        <v>12950</v>
      </c>
      <c r="I257" s="18" t="s">
        <v>24</v>
      </c>
    </row>
    <row r="258" customFormat="false" ht="15.75" hidden="false" customHeight="false" outlineLevel="0" collapsed="false">
      <c r="A258" s="31" t="s">
        <v>933</v>
      </c>
      <c r="B258" s="31" t="s">
        <v>934</v>
      </c>
      <c r="C258" s="32"/>
      <c r="D258" s="21" t="s">
        <v>935</v>
      </c>
      <c r="E258" s="23"/>
      <c r="F258" s="18"/>
      <c r="G258" s="18"/>
      <c r="H258" s="23"/>
      <c r="I258" s="18" t="s">
        <v>24</v>
      </c>
    </row>
    <row r="259" customFormat="false" ht="15.75" hidden="false" customHeight="false" outlineLevel="0" collapsed="false">
      <c r="A259" s="31" t="s">
        <v>936</v>
      </c>
      <c r="B259" s="34" t="s">
        <v>937</v>
      </c>
      <c r="C259" s="25" t="s">
        <v>938</v>
      </c>
      <c r="D259" s="26" t="s">
        <v>939</v>
      </c>
      <c r="E259" s="23" t="n">
        <v>300</v>
      </c>
      <c r="F259" s="18"/>
      <c r="G259" s="18"/>
      <c r="H259" s="23" t="n">
        <v>320</v>
      </c>
      <c r="I259" s="18" t="s">
        <v>24</v>
      </c>
    </row>
    <row r="260" customFormat="false" ht="15.75" hidden="false" customHeight="false" outlineLevel="0" collapsed="false">
      <c r="A260" s="31" t="s">
        <v>940</v>
      </c>
      <c r="B260" s="34" t="s">
        <v>941</v>
      </c>
      <c r="C260" s="25" t="s">
        <v>942</v>
      </c>
      <c r="D260" s="26" t="s">
        <v>943</v>
      </c>
      <c r="E260" s="23" t="n">
        <v>420</v>
      </c>
      <c r="F260" s="18"/>
      <c r="G260" s="18"/>
      <c r="H260" s="23" t="n">
        <v>450</v>
      </c>
      <c r="I260" s="18" t="s">
        <v>24</v>
      </c>
    </row>
    <row r="261" customFormat="false" ht="15.75" hidden="false" customHeight="false" outlineLevel="0" collapsed="false">
      <c r="A261" s="31" t="s">
        <v>944</v>
      </c>
      <c r="B261" s="34" t="s">
        <v>945</v>
      </c>
      <c r="C261" s="25" t="s">
        <v>946</v>
      </c>
      <c r="D261" s="26" t="s">
        <v>947</v>
      </c>
      <c r="E261" s="23" t="n">
        <v>300</v>
      </c>
      <c r="F261" s="18"/>
      <c r="G261" s="18"/>
      <c r="H261" s="23" t="n">
        <v>320</v>
      </c>
      <c r="I261" s="18" t="s">
        <v>24</v>
      </c>
    </row>
    <row r="262" customFormat="false" ht="15.75" hidden="false" customHeight="false" outlineLevel="0" collapsed="false">
      <c r="A262" s="31" t="s">
        <v>948</v>
      </c>
      <c r="B262" s="34" t="s">
        <v>949</v>
      </c>
      <c r="C262" s="25" t="s">
        <v>950</v>
      </c>
      <c r="D262" s="26" t="s">
        <v>951</v>
      </c>
      <c r="E262" s="23" t="n">
        <v>480</v>
      </c>
      <c r="F262" s="18"/>
      <c r="G262" s="18"/>
      <c r="H262" s="23" t="n">
        <v>510</v>
      </c>
      <c r="I262" s="18" t="s">
        <v>24</v>
      </c>
    </row>
    <row r="263" customFormat="false" ht="15.75" hidden="false" customHeight="false" outlineLevel="0" collapsed="false">
      <c r="A263" s="31" t="s">
        <v>952</v>
      </c>
      <c r="B263" s="34" t="s">
        <v>953</v>
      </c>
      <c r="C263" s="25" t="s">
        <v>954</v>
      </c>
      <c r="D263" s="26" t="s">
        <v>955</v>
      </c>
      <c r="E263" s="23" t="n">
        <v>300</v>
      </c>
      <c r="F263" s="18"/>
      <c r="G263" s="18"/>
      <c r="H263" s="23" t="n">
        <v>320</v>
      </c>
      <c r="I263" s="18" t="s">
        <v>24</v>
      </c>
    </row>
    <row r="264" customFormat="false" ht="15.75" hidden="false" customHeight="false" outlineLevel="0" collapsed="false">
      <c r="A264" s="31" t="s">
        <v>956</v>
      </c>
      <c r="B264" s="34" t="s">
        <v>957</v>
      </c>
      <c r="C264" s="25" t="s">
        <v>958</v>
      </c>
      <c r="D264" s="26" t="s">
        <v>959</v>
      </c>
      <c r="E264" s="23" t="n">
        <v>900</v>
      </c>
      <c r="F264" s="18"/>
      <c r="G264" s="18"/>
      <c r="H264" s="23" t="n">
        <v>960</v>
      </c>
      <c r="I264" s="18" t="s">
        <v>24</v>
      </c>
    </row>
    <row r="265" customFormat="false" ht="15.75" hidden="false" customHeight="false" outlineLevel="0" collapsed="false">
      <c r="A265" s="31" t="s">
        <v>960</v>
      </c>
      <c r="B265" s="34" t="s">
        <v>961</v>
      </c>
      <c r="C265" s="25" t="s">
        <v>962</v>
      </c>
      <c r="D265" s="26" t="s">
        <v>963</v>
      </c>
      <c r="E265" s="23" t="n">
        <v>180</v>
      </c>
      <c r="F265" s="18"/>
      <c r="G265" s="18"/>
      <c r="H265" s="23" t="n">
        <v>190</v>
      </c>
      <c r="I265" s="18" t="s">
        <v>24</v>
      </c>
    </row>
    <row r="266" customFormat="false" ht="15.75" hidden="false" customHeight="false" outlineLevel="0" collapsed="false">
      <c r="A266" s="31" t="s">
        <v>964</v>
      </c>
      <c r="B266" s="34" t="s">
        <v>965</v>
      </c>
      <c r="C266" s="25" t="s">
        <v>966</v>
      </c>
      <c r="D266" s="26" t="s">
        <v>967</v>
      </c>
      <c r="E266" s="23" t="n">
        <v>180</v>
      </c>
      <c r="F266" s="18"/>
      <c r="G266" s="18"/>
      <c r="H266" s="23" t="n">
        <v>190</v>
      </c>
      <c r="I266" s="18" t="s">
        <v>24</v>
      </c>
    </row>
    <row r="267" customFormat="false" ht="15.75" hidden="false" customHeight="false" outlineLevel="0" collapsed="false">
      <c r="A267" s="31" t="s">
        <v>968</v>
      </c>
      <c r="B267" s="34" t="s">
        <v>969</v>
      </c>
      <c r="C267" s="25" t="s">
        <v>970</v>
      </c>
      <c r="D267" s="26" t="s">
        <v>971</v>
      </c>
      <c r="E267" s="23" t="n">
        <v>240</v>
      </c>
      <c r="F267" s="18"/>
      <c r="G267" s="18"/>
      <c r="H267" s="23" t="n">
        <v>260</v>
      </c>
      <c r="I267" s="18" t="s">
        <v>24</v>
      </c>
    </row>
    <row r="268" customFormat="false" ht="15.75" hidden="false" customHeight="false" outlineLevel="0" collapsed="false">
      <c r="A268" s="31" t="s">
        <v>972</v>
      </c>
      <c r="B268" s="34" t="s">
        <v>973</v>
      </c>
      <c r="C268" s="25" t="s">
        <v>974</v>
      </c>
      <c r="D268" s="26" t="s">
        <v>975</v>
      </c>
      <c r="E268" s="23" t="n">
        <v>480</v>
      </c>
      <c r="F268" s="18"/>
      <c r="G268" s="18"/>
      <c r="H268" s="23" t="n">
        <v>510</v>
      </c>
      <c r="I268" s="18" t="s">
        <v>24</v>
      </c>
    </row>
    <row r="269" customFormat="false" ht="15.75" hidden="false" customHeight="false" outlineLevel="0" collapsed="false">
      <c r="A269" s="31" t="s">
        <v>976</v>
      </c>
      <c r="B269" s="34" t="s">
        <v>977</v>
      </c>
      <c r="C269" s="25" t="s">
        <v>978</v>
      </c>
      <c r="D269" s="26" t="s">
        <v>979</v>
      </c>
      <c r="E269" s="23" t="n">
        <v>240</v>
      </c>
      <c r="F269" s="18"/>
      <c r="G269" s="18"/>
      <c r="H269" s="23" t="n">
        <v>260</v>
      </c>
      <c r="I269" s="18" t="s">
        <v>24</v>
      </c>
    </row>
    <row r="270" customFormat="false" ht="15.75" hidden="false" customHeight="false" outlineLevel="0" collapsed="false">
      <c r="A270" s="31" t="s">
        <v>980</v>
      </c>
      <c r="B270" s="34" t="s">
        <v>981</v>
      </c>
      <c r="C270" s="25" t="s">
        <v>982</v>
      </c>
      <c r="D270" s="26" t="s">
        <v>983</v>
      </c>
      <c r="E270" s="23" t="n">
        <v>180</v>
      </c>
      <c r="F270" s="18"/>
      <c r="G270" s="18"/>
      <c r="H270" s="23" t="n">
        <v>190</v>
      </c>
      <c r="I270" s="18" t="s">
        <v>24</v>
      </c>
    </row>
    <row r="271" customFormat="false" ht="15.75" hidden="false" customHeight="false" outlineLevel="0" collapsed="false">
      <c r="A271" s="31" t="s">
        <v>984</v>
      </c>
      <c r="B271" s="34" t="s">
        <v>985</v>
      </c>
      <c r="C271" s="25" t="s">
        <v>986</v>
      </c>
      <c r="D271" s="26" t="s">
        <v>987</v>
      </c>
      <c r="E271" s="23" t="n">
        <v>420</v>
      </c>
      <c r="F271" s="18"/>
      <c r="G271" s="18"/>
      <c r="H271" s="23" t="n">
        <v>450</v>
      </c>
      <c r="I271" s="18" t="s">
        <v>24</v>
      </c>
    </row>
    <row r="272" customFormat="false" ht="15.75" hidden="false" customHeight="false" outlineLevel="0" collapsed="false">
      <c r="A272" s="31" t="s">
        <v>988</v>
      </c>
      <c r="B272" s="34" t="s">
        <v>989</v>
      </c>
      <c r="C272" s="25" t="s">
        <v>990</v>
      </c>
      <c r="D272" s="26" t="s">
        <v>991</v>
      </c>
      <c r="E272" s="23" t="n">
        <v>600</v>
      </c>
      <c r="F272" s="18"/>
      <c r="G272" s="18"/>
      <c r="H272" s="23" t="n">
        <v>640</v>
      </c>
      <c r="I272" s="18" t="s">
        <v>24</v>
      </c>
    </row>
    <row r="273" customFormat="false" ht="15.75" hidden="false" customHeight="false" outlineLevel="0" collapsed="false">
      <c r="A273" s="31" t="s">
        <v>992</v>
      </c>
      <c r="B273" s="34" t="s">
        <v>993</v>
      </c>
      <c r="C273" s="25" t="s">
        <v>994</v>
      </c>
      <c r="D273" s="26" t="s">
        <v>995</v>
      </c>
      <c r="E273" s="23" t="n">
        <v>360</v>
      </c>
      <c r="F273" s="18"/>
      <c r="G273" s="18"/>
      <c r="H273" s="23" t="n">
        <v>390</v>
      </c>
      <c r="I273" s="18" t="s">
        <v>24</v>
      </c>
    </row>
    <row r="274" customFormat="false" ht="15.75" hidden="false" customHeight="false" outlineLevel="0" collapsed="false">
      <c r="A274" s="31" t="s">
        <v>996</v>
      </c>
      <c r="B274" s="34" t="s">
        <v>997</v>
      </c>
      <c r="C274" s="25" t="s">
        <v>998</v>
      </c>
      <c r="D274" s="26" t="s">
        <v>999</v>
      </c>
      <c r="E274" s="23" t="n">
        <v>240</v>
      </c>
      <c r="F274" s="18"/>
      <c r="G274" s="18"/>
      <c r="H274" s="23" t="n">
        <v>260</v>
      </c>
      <c r="I274" s="18" t="s">
        <v>24</v>
      </c>
    </row>
    <row r="275" customFormat="false" ht="15.75" hidden="false" customHeight="false" outlineLevel="0" collapsed="false">
      <c r="A275" s="31" t="s">
        <v>1000</v>
      </c>
      <c r="B275" s="34" t="s">
        <v>1001</v>
      </c>
      <c r="C275" s="25" t="s">
        <v>1002</v>
      </c>
      <c r="D275" s="26" t="s">
        <v>1003</v>
      </c>
      <c r="E275" s="23" t="n">
        <v>540</v>
      </c>
      <c r="F275" s="18"/>
      <c r="G275" s="18"/>
      <c r="H275" s="23" t="n">
        <v>580</v>
      </c>
      <c r="I275" s="18" t="s">
        <v>24</v>
      </c>
    </row>
    <row r="276" customFormat="false" ht="15.75" hidden="false" customHeight="false" outlineLevel="0" collapsed="false">
      <c r="A276" s="31" t="s">
        <v>1004</v>
      </c>
      <c r="B276" s="34" t="s">
        <v>1005</v>
      </c>
      <c r="C276" s="25" t="s">
        <v>1006</v>
      </c>
      <c r="D276" s="26" t="s">
        <v>1007</v>
      </c>
      <c r="E276" s="23" t="n">
        <v>360</v>
      </c>
      <c r="F276" s="18"/>
      <c r="G276" s="18"/>
      <c r="H276" s="23" t="n">
        <v>390</v>
      </c>
      <c r="I276" s="18" t="s">
        <v>24</v>
      </c>
    </row>
    <row r="277" customFormat="false" ht="15.75" hidden="false" customHeight="false" outlineLevel="0" collapsed="false">
      <c r="A277" s="31" t="s">
        <v>1008</v>
      </c>
      <c r="B277" s="53" t="s">
        <v>1009</v>
      </c>
      <c r="C277" s="54" t="s">
        <v>1010</v>
      </c>
      <c r="D277" s="29" t="s">
        <v>1011</v>
      </c>
      <c r="E277" s="23" t="n">
        <v>420</v>
      </c>
      <c r="F277" s="18"/>
      <c r="G277" s="18"/>
      <c r="H277" s="23" t="n">
        <v>450</v>
      </c>
      <c r="I277" s="18" t="s">
        <v>24</v>
      </c>
    </row>
    <row r="278" customFormat="false" ht="15.75" hidden="false" customHeight="false" outlineLevel="0" collapsed="false">
      <c r="A278" s="31" t="s">
        <v>1012</v>
      </c>
      <c r="B278" s="34" t="s">
        <v>1013</v>
      </c>
      <c r="C278" s="25" t="s">
        <v>1014</v>
      </c>
      <c r="D278" s="26" t="s">
        <v>1015</v>
      </c>
      <c r="E278" s="23" t="n">
        <v>300</v>
      </c>
      <c r="F278" s="18"/>
      <c r="G278" s="18"/>
      <c r="H278" s="23" t="n">
        <v>320</v>
      </c>
      <c r="I278" s="18" t="s">
        <v>24</v>
      </c>
    </row>
    <row r="279" customFormat="false" ht="26.85" hidden="false" customHeight="false" outlineLevel="0" collapsed="false">
      <c r="A279" s="31" t="s">
        <v>1016</v>
      </c>
      <c r="B279" s="24" t="s">
        <v>1017</v>
      </c>
      <c r="C279" s="25" t="s">
        <v>1018</v>
      </c>
      <c r="D279" s="26" t="s">
        <v>1019</v>
      </c>
      <c r="E279" s="23" t="n">
        <v>900</v>
      </c>
      <c r="F279" s="18"/>
      <c r="G279" s="18"/>
      <c r="H279" s="23" t="n">
        <v>960</v>
      </c>
      <c r="I279" s="18" t="s">
        <v>24</v>
      </c>
    </row>
    <row r="280" customFormat="false" ht="15.75" hidden="false" customHeight="false" outlineLevel="0" collapsed="false">
      <c r="A280" s="31"/>
      <c r="B280" s="34" t="s">
        <v>1020</v>
      </c>
      <c r="C280" s="52" t="s">
        <v>1021</v>
      </c>
      <c r="D280" s="26" t="s">
        <v>1022</v>
      </c>
      <c r="E280" s="23"/>
      <c r="F280" s="18"/>
      <c r="G280" s="18"/>
      <c r="H280" s="23" t="n">
        <v>850</v>
      </c>
      <c r="I280" s="18" t="s">
        <v>398</v>
      </c>
    </row>
    <row r="281" customFormat="false" ht="15.75" hidden="false" customHeight="false" outlineLevel="0" collapsed="false">
      <c r="A281" s="31"/>
      <c r="B281" s="53" t="s">
        <v>1023</v>
      </c>
      <c r="C281" s="54" t="s">
        <v>1010</v>
      </c>
      <c r="D281" s="29" t="s">
        <v>1024</v>
      </c>
      <c r="E281" s="23"/>
      <c r="F281" s="18"/>
      <c r="G281" s="18"/>
      <c r="H281" s="23" t="n">
        <v>450</v>
      </c>
      <c r="I281" s="18" t="s">
        <v>398</v>
      </c>
    </row>
    <row r="282" customFormat="false" ht="15.75" hidden="false" customHeight="false" outlineLevel="0" collapsed="false">
      <c r="A282" s="31"/>
      <c r="B282" s="34" t="s">
        <v>1025</v>
      </c>
      <c r="C282" s="52" t="s">
        <v>1026</v>
      </c>
      <c r="D282" s="55" t="s">
        <v>1027</v>
      </c>
      <c r="E282" s="23"/>
      <c r="F282" s="18"/>
      <c r="G282" s="18"/>
      <c r="H282" s="23" t="n">
        <v>600</v>
      </c>
      <c r="I282" s="18" t="s">
        <v>398</v>
      </c>
    </row>
    <row r="283" customFormat="false" ht="15.75" hidden="false" customHeight="false" outlineLevel="0" collapsed="false">
      <c r="A283" s="31"/>
      <c r="B283" s="34" t="s">
        <v>1028</v>
      </c>
      <c r="C283" s="52" t="s">
        <v>1029</v>
      </c>
      <c r="D283" s="55" t="s">
        <v>1030</v>
      </c>
      <c r="E283" s="23"/>
      <c r="F283" s="18"/>
      <c r="G283" s="18"/>
      <c r="H283" s="23" t="n">
        <v>3500</v>
      </c>
      <c r="I283" s="18" t="s">
        <v>398</v>
      </c>
    </row>
    <row r="284" customFormat="false" ht="15.75" hidden="false" customHeight="false" outlineLevel="0" collapsed="false">
      <c r="A284" s="31" t="s">
        <v>1031</v>
      </c>
      <c r="B284" s="34" t="s">
        <v>1032</v>
      </c>
      <c r="C284" s="25" t="s">
        <v>1033</v>
      </c>
      <c r="D284" s="26" t="s">
        <v>1034</v>
      </c>
      <c r="E284" s="23" t="n">
        <v>3530</v>
      </c>
      <c r="F284" s="18"/>
      <c r="G284" s="18"/>
      <c r="H284" s="23" t="n">
        <v>3780</v>
      </c>
      <c r="I284" s="18" t="s">
        <v>24</v>
      </c>
    </row>
    <row r="285" customFormat="false" ht="15.75" hidden="false" customHeight="false" outlineLevel="0" collapsed="false">
      <c r="A285" s="31" t="s">
        <v>1035</v>
      </c>
      <c r="B285" s="34" t="s">
        <v>1036</v>
      </c>
      <c r="C285" s="25" t="s">
        <v>1037</v>
      </c>
      <c r="D285" s="26" t="s">
        <v>1038</v>
      </c>
      <c r="E285" s="23" t="n">
        <v>2630</v>
      </c>
      <c r="F285" s="18"/>
      <c r="G285" s="18"/>
      <c r="H285" s="23" t="n">
        <v>2810</v>
      </c>
      <c r="I285" s="18" t="s">
        <v>24</v>
      </c>
    </row>
    <row r="286" customFormat="false" ht="15.75" hidden="false" customHeight="false" outlineLevel="0" collapsed="false">
      <c r="A286" s="31" t="s">
        <v>1039</v>
      </c>
      <c r="B286" s="34" t="s">
        <v>1040</v>
      </c>
      <c r="C286" s="25" t="s">
        <v>1041</v>
      </c>
      <c r="D286" s="26" t="s">
        <v>1042</v>
      </c>
      <c r="E286" s="23" t="n">
        <v>4190</v>
      </c>
      <c r="F286" s="18"/>
      <c r="G286" s="18"/>
      <c r="H286" s="23" t="n">
        <v>4480</v>
      </c>
      <c r="I286" s="18" t="s">
        <v>24</v>
      </c>
    </row>
    <row r="287" customFormat="false" ht="15.75" hidden="false" customHeight="false" outlineLevel="0" collapsed="false">
      <c r="A287" s="31" t="s">
        <v>1043</v>
      </c>
      <c r="B287" s="34" t="s">
        <v>1044</v>
      </c>
      <c r="C287" s="25" t="s">
        <v>1045</v>
      </c>
      <c r="D287" s="26" t="s">
        <v>1046</v>
      </c>
      <c r="E287" s="23" t="n">
        <v>5870</v>
      </c>
      <c r="F287" s="18"/>
      <c r="G287" s="18"/>
      <c r="H287" s="23" t="n">
        <v>6280</v>
      </c>
      <c r="I287" s="18" t="s">
        <v>24</v>
      </c>
    </row>
    <row r="288" customFormat="false" ht="15.75" hidden="false" customHeight="false" outlineLevel="0" collapsed="false">
      <c r="A288" s="31" t="s">
        <v>1047</v>
      </c>
      <c r="B288" s="34" t="s">
        <v>1048</v>
      </c>
      <c r="C288" s="25" t="s">
        <v>1049</v>
      </c>
      <c r="D288" s="26" t="s">
        <v>1050</v>
      </c>
      <c r="E288" s="23" t="n">
        <v>2160</v>
      </c>
      <c r="F288" s="18"/>
      <c r="G288" s="18"/>
      <c r="H288" s="23" t="n">
        <v>2310</v>
      </c>
      <c r="I288" s="18" t="s">
        <v>24</v>
      </c>
    </row>
    <row r="289" customFormat="false" ht="15.75" hidden="false" customHeight="false" outlineLevel="0" collapsed="false">
      <c r="A289" s="31" t="s">
        <v>1051</v>
      </c>
      <c r="B289" s="34" t="s">
        <v>1052</v>
      </c>
      <c r="C289" s="25" t="s">
        <v>1053</v>
      </c>
      <c r="D289" s="26" t="s">
        <v>1054</v>
      </c>
      <c r="E289" s="23" t="n">
        <v>5630</v>
      </c>
      <c r="F289" s="18"/>
      <c r="G289" s="18"/>
      <c r="H289" s="23" t="n">
        <v>6020</v>
      </c>
      <c r="I289" s="18" t="s">
        <v>24</v>
      </c>
    </row>
    <row r="290" customFormat="false" ht="15.75" hidden="false" customHeight="false" outlineLevel="0" collapsed="false">
      <c r="A290" s="37"/>
      <c r="B290" s="31" t="s">
        <v>1055</v>
      </c>
      <c r="C290" s="32"/>
      <c r="D290" s="56" t="s">
        <v>1056</v>
      </c>
      <c r="E290" s="23"/>
      <c r="F290" s="18"/>
      <c r="G290" s="18"/>
      <c r="H290" s="23"/>
      <c r="I290" s="18" t="s">
        <v>24</v>
      </c>
    </row>
    <row r="291" customFormat="false" ht="15.75" hidden="false" customHeight="false" outlineLevel="0" collapsed="false">
      <c r="A291" s="19" t="s">
        <v>1057</v>
      </c>
      <c r="B291" s="34" t="s">
        <v>1058</v>
      </c>
      <c r="C291" s="25" t="s">
        <v>1059</v>
      </c>
      <c r="D291" s="26" t="s">
        <v>1060</v>
      </c>
      <c r="E291" s="23" t="n">
        <v>360</v>
      </c>
      <c r="F291" s="18"/>
      <c r="G291" s="18"/>
      <c r="H291" s="23" t="n">
        <v>390</v>
      </c>
      <c r="I291" s="18" t="s">
        <v>24</v>
      </c>
    </row>
    <row r="292" customFormat="false" ht="15.75" hidden="false" customHeight="false" outlineLevel="0" collapsed="false">
      <c r="A292" s="31" t="s">
        <v>1061</v>
      </c>
      <c r="B292" s="31" t="s">
        <v>1062</v>
      </c>
      <c r="C292" s="32"/>
      <c r="D292" s="21" t="s">
        <v>1063</v>
      </c>
      <c r="E292" s="23"/>
      <c r="F292" s="18"/>
      <c r="G292" s="18"/>
      <c r="H292" s="23"/>
      <c r="I292" s="18" t="s">
        <v>24</v>
      </c>
    </row>
    <row r="293" customFormat="false" ht="15.75" hidden="false" customHeight="false" outlineLevel="0" collapsed="false">
      <c r="A293" s="19" t="s">
        <v>1064</v>
      </c>
      <c r="B293" s="34" t="s">
        <v>1065</v>
      </c>
      <c r="C293" s="50" t="s">
        <v>1066</v>
      </c>
      <c r="D293" s="26" t="s">
        <v>1067</v>
      </c>
      <c r="E293" s="23" t="n">
        <v>1020</v>
      </c>
      <c r="F293" s="18"/>
      <c r="G293" s="18"/>
      <c r="H293" s="23" t="n">
        <v>1200</v>
      </c>
      <c r="I293" s="18" t="s">
        <v>398</v>
      </c>
    </row>
    <row r="294" customFormat="false" ht="15.75" hidden="false" customHeight="false" outlineLevel="0" collapsed="false">
      <c r="A294" s="19" t="s">
        <v>1068</v>
      </c>
      <c r="B294" s="34" t="s">
        <v>1069</v>
      </c>
      <c r="C294" s="50" t="s">
        <v>1070</v>
      </c>
      <c r="D294" s="26" t="s">
        <v>1071</v>
      </c>
      <c r="E294" s="23" t="n">
        <v>800</v>
      </c>
      <c r="F294" s="18"/>
      <c r="G294" s="18"/>
      <c r="H294" s="23" t="n">
        <v>850</v>
      </c>
      <c r="I294" s="18" t="s">
        <v>398</v>
      </c>
    </row>
    <row r="295" customFormat="false" ht="15.75" hidden="false" customHeight="false" outlineLevel="0" collapsed="false">
      <c r="A295" s="19" t="s">
        <v>1072</v>
      </c>
      <c r="B295" s="34" t="s">
        <v>1073</v>
      </c>
      <c r="C295" s="50" t="s">
        <v>1074</v>
      </c>
      <c r="D295" s="26" t="s">
        <v>1075</v>
      </c>
      <c r="E295" s="23" t="n">
        <v>5500</v>
      </c>
      <c r="F295" s="18"/>
      <c r="G295" s="18"/>
      <c r="H295" s="23" t="n">
        <v>6500</v>
      </c>
      <c r="I295" s="18" t="s">
        <v>398</v>
      </c>
    </row>
    <row r="296" customFormat="false" ht="15.75" hidden="false" customHeight="false" outlineLevel="0" collapsed="false">
      <c r="A296" s="19" t="s">
        <v>1076</v>
      </c>
      <c r="B296" s="34" t="s">
        <v>1077</v>
      </c>
      <c r="C296" s="50" t="s">
        <v>1078</v>
      </c>
      <c r="D296" s="26" t="s">
        <v>1079</v>
      </c>
      <c r="E296" s="23" t="n">
        <v>10700</v>
      </c>
      <c r="F296" s="18"/>
      <c r="G296" s="18"/>
      <c r="H296" s="23" t="n">
        <v>50000</v>
      </c>
      <c r="I296" s="18" t="s">
        <v>398</v>
      </c>
    </row>
    <row r="297" customFormat="false" ht="15.75" hidden="false" customHeight="false" outlineLevel="0" collapsed="false">
      <c r="A297" s="19" t="s">
        <v>1080</v>
      </c>
      <c r="B297" s="34" t="s">
        <v>1081</v>
      </c>
      <c r="C297" s="50" t="s">
        <v>1082</v>
      </c>
      <c r="D297" s="26" t="s">
        <v>1083</v>
      </c>
      <c r="E297" s="23" t="n">
        <v>860</v>
      </c>
      <c r="F297" s="18"/>
      <c r="G297" s="18"/>
      <c r="H297" s="23" t="n">
        <v>920</v>
      </c>
      <c r="I297" s="18" t="s">
        <v>398</v>
      </c>
    </row>
    <row r="298" customFormat="false" ht="15.75" hidden="false" customHeight="false" outlineLevel="0" collapsed="false">
      <c r="A298" s="19" t="s">
        <v>1084</v>
      </c>
      <c r="B298" s="34" t="s">
        <v>1085</v>
      </c>
      <c r="C298" s="50" t="s">
        <v>1086</v>
      </c>
      <c r="D298" s="26" t="s">
        <v>1087</v>
      </c>
      <c r="E298" s="23" t="n">
        <v>430</v>
      </c>
      <c r="F298" s="18"/>
      <c r="G298" s="18"/>
      <c r="H298" s="23" t="n">
        <v>460</v>
      </c>
      <c r="I298" s="18" t="s">
        <v>398</v>
      </c>
    </row>
    <row r="299" customFormat="false" ht="15.75" hidden="false" customHeight="false" outlineLevel="0" collapsed="false">
      <c r="A299" s="19" t="s">
        <v>1088</v>
      </c>
      <c r="B299" s="34" t="s">
        <v>1089</v>
      </c>
      <c r="C299" s="50" t="s">
        <v>1090</v>
      </c>
      <c r="D299" s="26" t="s">
        <v>1091</v>
      </c>
      <c r="E299" s="23" t="n">
        <v>640</v>
      </c>
      <c r="F299" s="18"/>
      <c r="G299" s="18"/>
      <c r="H299" s="23" t="n">
        <v>700</v>
      </c>
      <c r="I299" s="18" t="s">
        <v>398</v>
      </c>
    </row>
    <row r="300" customFormat="false" ht="15.75" hidden="false" customHeight="false" outlineLevel="0" collapsed="false">
      <c r="A300" s="31" t="s">
        <v>1092</v>
      </c>
      <c r="B300" s="19" t="s">
        <v>1093</v>
      </c>
      <c r="C300" s="20"/>
      <c r="D300" s="57" t="s">
        <v>1094</v>
      </c>
      <c r="E300" s="23"/>
      <c r="F300" s="18"/>
      <c r="G300" s="18"/>
      <c r="H300" s="23"/>
      <c r="I300" s="18" t="s">
        <v>24</v>
      </c>
    </row>
    <row r="301" customFormat="false" ht="15.75" hidden="false" customHeight="false" outlineLevel="0" collapsed="false">
      <c r="A301" s="31" t="s">
        <v>1095</v>
      </c>
      <c r="B301" s="27" t="s">
        <v>1096</v>
      </c>
      <c r="C301" s="28" t="s">
        <v>1097</v>
      </c>
      <c r="D301" s="29" t="s">
        <v>1098</v>
      </c>
      <c r="E301" s="23" t="n">
        <v>300</v>
      </c>
      <c r="F301" s="18"/>
      <c r="G301" s="18"/>
      <c r="H301" s="23" t="n">
        <v>320</v>
      </c>
      <c r="I301" s="18" t="s">
        <v>24</v>
      </c>
    </row>
    <row r="302" customFormat="false" ht="15.75" hidden="false" customHeight="false" outlineLevel="0" collapsed="false">
      <c r="A302" s="31" t="s">
        <v>1099</v>
      </c>
      <c r="B302" s="27" t="s">
        <v>1100</v>
      </c>
      <c r="C302" s="30" t="s">
        <v>1101</v>
      </c>
      <c r="D302" s="29" t="s">
        <v>1102</v>
      </c>
      <c r="E302" s="23" t="n">
        <v>260</v>
      </c>
      <c r="F302" s="18"/>
      <c r="G302" s="18"/>
      <c r="H302" s="23" t="n">
        <v>280</v>
      </c>
      <c r="I302" s="18" t="s">
        <v>24</v>
      </c>
    </row>
    <row r="303" customFormat="false" ht="26.85" hidden="false" customHeight="false" outlineLevel="0" collapsed="false">
      <c r="A303" s="31" t="s">
        <v>1103</v>
      </c>
      <c r="B303" s="24" t="s">
        <v>1104</v>
      </c>
      <c r="C303" s="51" t="s">
        <v>1105</v>
      </c>
      <c r="D303" s="26" t="s">
        <v>1106</v>
      </c>
      <c r="E303" s="23" t="n">
        <v>260</v>
      </c>
      <c r="F303" s="18"/>
      <c r="G303" s="18"/>
      <c r="H303" s="23" t="n">
        <v>280</v>
      </c>
      <c r="I303" s="18" t="s">
        <v>24</v>
      </c>
    </row>
    <row r="304" customFormat="false" ht="15.75" hidden="false" customHeight="false" outlineLevel="0" collapsed="false">
      <c r="A304" s="31" t="s">
        <v>1107</v>
      </c>
      <c r="B304" s="27" t="s">
        <v>1108</v>
      </c>
      <c r="C304" s="28" t="s">
        <v>1109</v>
      </c>
      <c r="D304" s="29" t="s">
        <v>1110</v>
      </c>
      <c r="E304" s="23" t="n">
        <v>300</v>
      </c>
      <c r="F304" s="18"/>
      <c r="G304" s="18"/>
      <c r="H304" s="23" t="n">
        <v>320</v>
      </c>
      <c r="I304" s="18" t="s">
        <v>24</v>
      </c>
    </row>
    <row r="305" customFormat="false" ht="15.75" hidden="false" customHeight="false" outlineLevel="0" collapsed="false">
      <c r="A305" s="31" t="s">
        <v>1111</v>
      </c>
      <c r="B305" s="27" t="s">
        <v>1112</v>
      </c>
      <c r="C305" s="28" t="s">
        <v>1113</v>
      </c>
      <c r="D305" s="29" t="s">
        <v>1114</v>
      </c>
      <c r="E305" s="23" t="n">
        <v>300</v>
      </c>
      <c r="F305" s="18"/>
      <c r="G305" s="18"/>
      <c r="H305" s="23" t="n">
        <v>320</v>
      </c>
      <c r="I305" s="18" t="s">
        <v>24</v>
      </c>
    </row>
    <row r="306" customFormat="false" ht="15.75" hidden="false" customHeight="false" outlineLevel="0" collapsed="false">
      <c r="A306" s="31" t="s">
        <v>1115</v>
      </c>
      <c r="B306" s="27" t="s">
        <v>1116</v>
      </c>
      <c r="C306" s="28" t="s">
        <v>1117</v>
      </c>
      <c r="D306" s="29" t="s">
        <v>1118</v>
      </c>
      <c r="E306" s="23" t="n">
        <v>300</v>
      </c>
      <c r="F306" s="18"/>
      <c r="G306" s="18"/>
      <c r="H306" s="23" t="n">
        <v>320</v>
      </c>
      <c r="I306" s="18" t="s">
        <v>24</v>
      </c>
    </row>
    <row r="307" customFormat="false" ht="15.75" hidden="false" customHeight="false" outlineLevel="0" collapsed="false">
      <c r="A307" s="31" t="s">
        <v>1119</v>
      </c>
      <c r="B307" s="27" t="s">
        <v>1120</v>
      </c>
      <c r="C307" s="28" t="s">
        <v>1121</v>
      </c>
      <c r="D307" s="29" t="s">
        <v>1122</v>
      </c>
      <c r="E307" s="23" t="n">
        <v>300</v>
      </c>
      <c r="F307" s="18"/>
      <c r="G307" s="18"/>
      <c r="H307" s="23" t="n">
        <v>320</v>
      </c>
      <c r="I307" s="18" t="s">
        <v>24</v>
      </c>
    </row>
    <row r="308" customFormat="false" ht="15.75" hidden="false" customHeight="false" outlineLevel="0" collapsed="false">
      <c r="A308" s="31" t="s">
        <v>1123</v>
      </c>
      <c r="B308" s="27" t="s">
        <v>1124</v>
      </c>
      <c r="C308" s="30" t="s">
        <v>1125</v>
      </c>
      <c r="D308" s="29" t="s">
        <v>1126</v>
      </c>
      <c r="E308" s="23" t="n">
        <v>540</v>
      </c>
      <c r="F308" s="18"/>
      <c r="G308" s="18"/>
      <c r="H308" s="23" t="n">
        <v>580</v>
      </c>
      <c r="I308" s="18" t="s">
        <v>24</v>
      </c>
    </row>
    <row r="309" customFormat="false" ht="15.75" hidden="false" customHeight="false" outlineLevel="0" collapsed="false">
      <c r="A309" s="31" t="s">
        <v>1127</v>
      </c>
      <c r="B309" s="27" t="s">
        <v>1128</v>
      </c>
      <c r="C309" s="28" t="s">
        <v>1129</v>
      </c>
      <c r="D309" s="29" t="s">
        <v>1130</v>
      </c>
      <c r="E309" s="23" t="n">
        <v>300</v>
      </c>
      <c r="F309" s="18"/>
      <c r="G309" s="18"/>
      <c r="H309" s="23" t="n">
        <v>320</v>
      </c>
      <c r="I309" s="18" t="s">
        <v>24</v>
      </c>
    </row>
    <row r="310" customFormat="false" ht="15.75" hidden="false" customHeight="false" outlineLevel="0" collapsed="false">
      <c r="A310" s="31" t="s">
        <v>1131</v>
      </c>
      <c r="B310" s="27" t="s">
        <v>1132</v>
      </c>
      <c r="C310" s="28" t="s">
        <v>1133</v>
      </c>
      <c r="D310" s="29" t="s">
        <v>1134</v>
      </c>
      <c r="E310" s="23" t="n">
        <v>360</v>
      </c>
      <c r="F310" s="18"/>
      <c r="G310" s="18"/>
      <c r="H310" s="23" t="n">
        <v>390</v>
      </c>
      <c r="I310" s="18" t="s">
        <v>24</v>
      </c>
    </row>
    <row r="311" customFormat="false" ht="15.75" hidden="false" customHeight="false" outlineLevel="0" collapsed="false">
      <c r="A311" s="31" t="s">
        <v>1135</v>
      </c>
      <c r="B311" s="27" t="s">
        <v>1136</v>
      </c>
      <c r="C311" s="28" t="s">
        <v>1137</v>
      </c>
      <c r="D311" s="29" t="s">
        <v>1138</v>
      </c>
      <c r="E311" s="23" t="n">
        <v>360</v>
      </c>
      <c r="F311" s="18"/>
      <c r="G311" s="18"/>
      <c r="H311" s="23" t="n">
        <v>390</v>
      </c>
      <c r="I311" s="18" t="s">
        <v>24</v>
      </c>
    </row>
    <row r="312" customFormat="false" ht="15.75" hidden="false" customHeight="false" outlineLevel="0" collapsed="false">
      <c r="A312" s="31" t="s">
        <v>1139</v>
      </c>
      <c r="B312" s="27" t="s">
        <v>1140</v>
      </c>
      <c r="C312" s="28" t="s">
        <v>1141</v>
      </c>
      <c r="D312" s="29" t="s">
        <v>1142</v>
      </c>
      <c r="E312" s="23" t="n">
        <v>360</v>
      </c>
      <c r="F312" s="18"/>
      <c r="G312" s="18"/>
      <c r="H312" s="23" t="n">
        <v>390</v>
      </c>
      <c r="I312" s="18" t="s">
        <v>24</v>
      </c>
    </row>
    <row r="313" customFormat="false" ht="15.75" hidden="false" customHeight="false" outlineLevel="0" collapsed="false">
      <c r="A313" s="31" t="s">
        <v>1143</v>
      </c>
      <c r="B313" s="27" t="s">
        <v>1144</v>
      </c>
      <c r="C313" s="28" t="s">
        <v>1145</v>
      </c>
      <c r="D313" s="29" t="s">
        <v>1146</v>
      </c>
      <c r="E313" s="23" t="n">
        <v>420</v>
      </c>
      <c r="F313" s="18"/>
      <c r="G313" s="18"/>
      <c r="H313" s="23" t="n">
        <v>450</v>
      </c>
      <c r="I313" s="18" t="s">
        <v>24</v>
      </c>
    </row>
    <row r="314" customFormat="false" ht="15.75" hidden="false" customHeight="false" outlineLevel="0" collapsed="false">
      <c r="A314" s="31" t="s">
        <v>1147</v>
      </c>
      <c r="B314" s="27" t="s">
        <v>1148</v>
      </c>
      <c r="C314" s="28" t="s">
        <v>1149</v>
      </c>
      <c r="D314" s="29" t="s">
        <v>1150</v>
      </c>
      <c r="E314" s="23" t="n">
        <v>480</v>
      </c>
      <c r="F314" s="18"/>
      <c r="G314" s="18"/>
      <c r="H314" s="23" t="n">
        <v>510</v>
      </c>
      <c r="I314" s="18" t="s">
        <v>24</v>
      </c>
    </row>
    <row r="315" customFormat="false" ht="15.75" hidden="false" customHeight="false" outlineLevel="0" collapsed="false">
      <c r="A315" s="31" t="s">
        <v>1151</v>
      </c>
      <c r="B315" s="27" t="s">
        <v>1152</v>
      </c>
      <c r="C315" s="28" t="s">
        <v>1153</v>
      </c>
      <c r="D315" s="29" t="s">
        <v>1154</v>
      </c>
      <c r="E315" s="23" t="n">
        <v>300</v>
      </c>
      <c r="F315" s="18"/>
      <c r="G315" s="18"/>
      <c r="H315" s="23" t="n">
        <v>320</v>
      </c>
      <c r="I315" s="18" t="s">
        <v>24</v>
      </c>
    </row>
    <row r="316" customFormat="false" ht="15.75" hidden="false" customHeight="false" outlineLevel="0" collapsed="false">
      <c r="A316" s="31" t="s">
        <v>1155</v>
      </c>
      <c r="B316" s="27" t="s">
        <v>1156</v>
      </c>
      <c r="C316" s="28" t="s">
        <v>1157</v>
      </c>
      <c r="D316" s="29" t="s">
        <v>1158</v>
      </c>
      <c r="E316" s="23" t="n">
        <v>360</v>
      </c>
      <c r="F316" s="18"/>
      <c r="G316" s="18"/>
      <c r="H316" s="23" t="n">
        <v>390</v>
      </c>
      <c r="I316" s="18" t="s">
        <v>24</v>
      </c>
    </row>
    <row r="317" customFormat="false" ht="15.75" hidden="false" customHeight="false" outlineLevel="0" collapsed="false">
      <c r="A317" s="31" t="s">
        <v>1159</v>
      </c>
      <c r="B317" s="27" t="s">
        <v>1160</v>
      </c>
      <c r="C317" s="30" t="s">
        <v>1161</v>
      </c>
      <c r="D317" s="29" t="s">
        <v>1162</v>
      </c>
      <c r="E317" s="23" t="n">
        <v>300</v>
      </c>
      <c r="F317" s="18"/>
      <c r="G317" s="18"/>
      <c r="H317" s="23" t="n">
        <v>320</v>
      </c>
      <c r="I317" s="18" t="s">
        <v>24</v>
      </c>
    </row>
    <row r="318" customFormat="false" ht="15.75" hidden="false" customHeight="false" outlineLevel="0" collapsed="false">
      <c r="A318" s="31" t="s">
        <v>1163</v>
      </c>
      <c r="B318" s="27" t="s">
        <v>1164</v>
      </c>
      <c r="C318" s="28" t="s">
        <v>1165</v>
      </c>
      <c r="D318" s="26" t="s">
        <v>1166</v>
      </c>
      <c r="E318" s="23" t="n">
        <v>300</v>
      </c>
      <c r="F318" s="18"/>
      <c r="G318" s="18"/>
      <c r="H318" s="23" t="n">
        <v>320</v>
      </c>
      <c r="I318" s="18" t="s">
        <v>24</v>
      </c>
    </row>
    <row r="319" customFormat="false" ht="15.75" hidden="false" customHeight="false" outlineLevel="0" collapsed="false">
      <c r="A319" s="31" t="s">
        <v>1167</v>
      </c>
      <c r="B319" s="27" t="s">
        <v>1168</v>
      </c>
      <c r="C319" s="28" t="s">
        <v>1169</v>
      </c>
      <c r="D319" s="29" t="s">
        <v>1170</v>
      </c>
      <c r="E319" s="23" t="n">
        <v>300</v>
      </c>
      <c r="F319" s="18"/>
      <c r="G319" s="18"/>
      <c r="H319" s="23" t="n">
        <v>320</v>
      </c>
      <c r="I319" s="18" t="s">
        <v>24</v>
      </c>
    </row>
    <row r="320" customFormat="false" ht="15.75" hidden="false" customHeight="false" outlineLevel="0" collapsed="false">
      <c r="A320" s="31" t="s">
        <v>1171</v>
      </c>
      <c r="B320" s="27" t="s">
        <v>1172</v>
      </c>
      <c r="C320" s="30" t="s">
        <v>1173</v>
      </c>
      <c r="D320" s="26" t="s">
        <v>1174</v>
      </c>
      <c r="E320" s="23" t="n">
        <v>420</v>
      </c>
      <c r="F320" s="18"/>
      <c r="G320" s="18"/>
      <c r="H320" s="23" t="n">
        <v>450</v>
      </c>
      <c r="I320" s="18" t="s">
        <v>24</v>
      </c>
    </row>
    <row r="321" customFormat="false" ht="15.75" hidden="false" customHeight="false" outlineLevel="0" collapsed="false">
      <c r="A321" s="31" t="s">
        <v>1175</v>
      </c>
      <c r="B321" s="27" t="s">
        <v>1176</v>
      </c>
      <c r="C321" s="28" t="s">
        <v>1177</v>
      </c>
      <c r="D321" s="26" t="s">
        <v>1178</v>
      </c>
      <c r="E321" s="23" t="n">
        <v>300</v>
      </c>
      <c r="F321" s="18"/>
      <c r="G321" s="18"/>
      <c r="H321" s="23" t="n">
        <v>650</v>
      </c>
      <c r="I321" s="18" t="s">
        <v>398</v>
      </c>
    </row>
    <row r="322" customFormat="false" ht="26.85" hidden="false" customHeight="false" outlineLevel="0" collapsed="false">
      <c r="A322" s="31" t="s">
        <v>1179</v>
      </c>
      <c r="B322" s="27" t="s">
        <v>1180</v>
      </c>
      <c r="C322" s="30" t="s">
        <v>1181</v>
      </c>
      <c r="D322" s="29" t="s">
        <v>1182</v>
      </c>
      <c r="E322" s="23" t="n">
        <v>360</v>
      </c>
      <c r="F322" s="18"/>
      <c r="G322" s="18"/>
      <c r="H322" s="23" t="n">
        <v>390</v>
      </c>
      <c r="I322" s="18" t="s">
        <v>24</v>
      </c>
    </row>
    <row r="323" customFormat="false" ht="15.75" hidden="false" customHeight="false" outlineLevel="0" collapsed="false">
      <c r="A323" s="31" t="s">
        <v>1183</v>
      </c>
      <c r="B323" s="27" t="s">
        <v>1184</v>
      </c>
      <c r="C323" s="30" t="s">
        <v>1185</v>
      </c>
      <c r="D323" s="29" t="s">
        <v>1186</v>
      </c>
      <c r="E323" s="23" t="n">
        <v>300</v>
      </c>
      <c r="F323" s="18"/>
      <c r="G323" s="18"/>
      <c r="H323" s="23" t="n">
        <v>320</v>
      </c>
      <c r="I323" s="18" t="s">
        <v>24</v>
      </c>
    </row>
    <row r="324" customFormat="false" ht="15.75" hidden="false" customHeight="false" outlineLevel="0" collapsed="false">
      <c r="A324" s="31" t="s">
        <v>1187</v>
      </c>
      <c r="B324" s="27" t="s">
        <v>1188</v>
      </c>
      <c r="C324" s="30" t="s">
        <v>1189</v>
      </c>
      <c r="D324" s="29" t="s">
        <v>1190</v>
      </c>
      <c r="E324" s="23" t="n">
        <v>300</v>
      </c>
      <c r="F324" s="18"/>
      <c r="G324" s="18"/>
      <c r="H324" s="23" t="n">
        <v>320</v>
      </c>
      <c r="I324" s="18" t="s">
        <v>24</v>
      </c>
    </row>
    <row r="325" customFormat="false" ht="15.75" hidden="false" customHeight="false" outlineLevel="0" collapsed="false">
      <c r="A325" s="31" t="s">
        <v>1191</v>
      </c>
      <c r="B325" s="27" t="s">
        <v>1192</v>
      </c>
      <c r="C325" s="30" t="s">
        <v>1193</v>
      </c>
      <c r="D325" s="29" t="s">
        <v>1194</v>
      </c>
      <c r="E325" s="23" t="n">
        <v>240</v>
      </c>
      <c r="F325" s="18"/>
      <c r="G325" s="18"/>
      <c r="H325" s="23" t="n">
        <v>260</v>
      </c>
      <c r="I325" s="18" t="s">
        <v>24</v>
      </c>
    </row>
    <row r="326" customFormat="false" ht="15.75" hidden="false" customHeight="false" outlineLevel="0" collapsed="false">
      <c r="A326" s="31" t="s">
        <v>1195</v>
      </c>
      <c r="B326" s="27" t="s">
        <v>1196</v>
      </c>
      <c r="C326" s="28" t="s">
        <v>1197</v>
      </c>
      <c r="D326" s="29" t="s">
        <v>1198</v>
      </c>
      <c r="E326" s="23" t="n">
        <v>3000</v>
      </c>
      <c r="F326" s="18"/>
      <c r="G326" s="18"/>
      <c r="H326" s="23" t="n">
        <v>1500</v>
      </c>
      <c r="I326" s="18" t="s">
        <v>398</v>
      </c>
    </row>
    <row r="327" customFormat="false" ht="15.75" hidden="false" customHeight="false" outlineLevel="0" collapsed="false">
      <c r="A327" s="31" t="s">
        <v>1199</v>
      </c>
      <c r="B327" s="27" t="s">
        <v>1200</v>
      </c>
      <c r="C327" s="30" t="s">
        <v>1201</v>
      </c>
      <c r="D327" s="26" t="s">
        <v>1202</v>
      </c>
      <c r="E327" s="23" t="n">
        <v>300</v>
      </c>
      <c r="F327" s="18"/>
      <c r="G327" s="18"/>
      <c r="H327" s="23" t="n">
        <v>320</v>
      </c>
      <c r="I327" s="18" t="s">
        <v>24</v>
      </c>
    </row>
    <row r="328" customFormat="false" ht="15.75" hidden="false" customHeight="false" outlineLevel="0" collapsed="false">
      <c r="A328" s="31" t="s">
        <v>1203</v>
      </c>
      <c r="B328" s="27" t="s">
        <v>1204</v>
      </c>
      <c r="C328" s="28" t="s">
        <v>1205</v>
      </c>
      <c r="D328" s="29" t="s">
        <v>1206</v>
      </c>
      <c r="E328" s="23" t="n">
        <v>480</v>
      </c>
      <c r="F328" s="18"/>
      <c r="G328" s="18"/>
      <c r="H328" s="23" t="n">
        <v>510</v>
      </c>
      <c r="I328" s="18" t="s">
        <v>24</v>
      </c>
    </row>
    <row r="329" customFormat="false" ht="15.75" hidden="false" customHeight="false" outlineLevel="0" collapsed="false">
      <c r="A329" s="31" t="s">
        <v>1207</v>
      </c>
      <c r="B329" s="27" t="s">
        <v>1208</v>
      </c>
      <c r="C329" s="30" t="s">
        <v>1209</v>
      </c>
      <c r="D329" s="29" t="s">
        <v>1210</v>
      </c>
      <c r="E329" s="23" t="n">
        <v>480</v>
      </c>
      <c r="F329" s="18"/>
      <c r="G329" s="18"/>
      <c r="H329" s="23" t="n">
        <v>510</v>
      </c>
      <c r="I329" s="18" t="s">
        <v>24</v>
      </c>
    </row>
    <row r="330" customFormat="false" ht="15.75" hidden="false" customHeight="false" outlineLevel="0" collapsed="false">
      <c r="A330" s="31" t="s">
        <v>1211</v>
      </c>
      <c r="B330" s="27" t="s">
        <v>1212</v>
      </c>
      <c r="C330" s="30" t="s">
        <v>1213</v>
      </c>
      <c r="D330" s="29" t="s">
        <v>1214</v>
      </c>
      <c r="E330" s="23" t="n">
        <v>300</v>
      </c>
      <c r="F330" s="18"/>
      <c r="G330" s="18"/>
      <c r="H330" s="23" t="n">
        <v>320</v>
      </c>
      <c r="I330" s="18" t="s">
        <v>24</v>
      </c>
    </row>
    <row r="331" customFormat="false" ht="15.75" hidden="false" customHeight="false" outlineLevel="0" collapsed="false">
      <c r="A331" s="31" t="s">
        <v>1215</v>
      </c>
      <c r="B331" s="27" t="s">
        <v>1216</v>
      </c>
      <c r="C331" s="30" t="s">
        <v>1217</v>
      </c>
      <c r="D331" s="29" t="s">
        <v>1218</v>
      </c>
      <c r="E331" s="23" t="n">
        <v>300</v>
      </c>
      <c r="F331" s="18"/>
      <c r="G331" s="18"/>
      <c r="H331" s="23" t="n">
        <v>320</v>
      </c>
      <c r="I331" s="18" t="s">
        <v>24</v>
      </c>
    </row>
    <row r="332" customFormat="false" ht="15.75" hidden="false" customHeight="false" outlineLevel="0" collapsed="false">
      <c r="A332" s="31" t="s">
        <v>1219</v>
      </c>
      <c r="B332" s="27" t="s">
        <v>1220</v>
      </c>
      <c r="C332" s="28" t="s">
        <v>1221</v>
      </c>
      <c r="D332" s="29" t="s">
        <v>1222</v>
      </c>
      <c r="E332" s="23" t="n">
        <v>480</v>
      </c>
      <c r="F332" s="18"/>
      <c r="G332" s="18"/>
      <c r="H332" s="23" t="n">
        <v>510</v>
      </c>
      <c r="I332" s="18" t="s">
        <v>24</v>
      </c>
    </row>
    <row r="333" customFormat="false" ht="15.75" hidden="false" customHeight="false" outlineLevel="0" collapsed="false">
      <c r="A333" s="31" t="s">
        <v>1223</v>
      </c>
      <c r="B333" s="27" t="s">
        <v>1224</v>
      </c>
      <c r="C333" s="28" t="s">
        <v>1225</v>
      </c>
      <c r="D333" s="29" t="s">
        <v>1226</v>
      </c>
      <c r="E333" s="23" t="n">
        <v>300</v>
      </c>
      <c r="F333" s="18"/>
      <c r="G333" s="18"/>
      <c r="H333" s="23" t="n">
        <v>320</v>
      </c>
      <c r="I333" s="18" t="s">
        <v>24</v>
      </c>
    </row>
    <row r="334" customFormat="false" ht="15.75" hidden="false" customHeight="false" outlineLevel="0" collapsed="false">
      <c r="A334" s="31" t="s">
        <v>1227</v>
      </c>
      <c r="B334" s="27" t="s">
        <v>1228</v>
      </c>
      <c r="C334" s="28" t="s">
        <v>1229</v>
      </c>
      <c r="D334" s="29" t="s">
        <v>1230</v>
      </c>
      <c r="E334" s="23" t="n">
        <v>300</v>
      </c>
      <c r="F334" s="18"/>
      <c r="G334" s="18"/>
      <c r="H334" s="23" t="n">
        <v>320</v>
      </c>
      <c r="I334" s="18" t="s">
        <v>24</v>
      </c>
    </row>
    <row r="335" customFormat="false" ht="15.75" hidden="false" customHeight="false" outlineLevel="0" collapsed="false">
      <c r="A335" s="31" t="s">
        <v>1231</v>
      </c>
      <c r="B335" s="27" t="s">
        <v>1232</v>
      </c>
      <c r="C335" s="30" t="s">
        <v>1233</v>
      </c>
      <c r="D335" s="29" t="s">
        <v>1234</v>
      </c>
      <c r="E335" s="23" t="n">
        <v>540</v>
      </c>
      <c r="F335" s="18"/>
      <c r="G335" s="18"/>
      <c r="H335" s="23" t="n">
        <v>580</v>
      </c>
      <c r="I335" s="18" t="s">
        <v>24</v>
      </c>
    </row>
    <row r="336" customFormat="false" ht="15.75" hidden="false" customHeight="false" outlineLevel="0" collapsed="false">
      <c r="A336" s="31" t="s">
        <v>1235</v>
      </c>
      <c r="B336" s="27" t="s">
        <v>1236</v>
      </c>
      <c r="C336" s="28" t="s">
        <v>1237</v>
      </c>
      <c r="D336" s="29" t="s">
        <v>1238</v>
      </c>
      <c r="E336" s="23" t="n">
        <v>360</v>
      </c>
      <c r="F336" s="18"/>
      <c r="G336" s="18"/>
      <c r="H336" s="23" t="n">
        <v>390</v>
      </c>
      <c r="I336" s="18" t="s">
        <v>24</v>
      </c>
    </row>
    <row r="337" customFormat="false" ht="15.75" hidden="false" customHeight="false" outlineLevel="0" collapsed="false">
      <c r="A337" s="31" t="s">
        <v>1239</v>
      </c>
      <c r="B337" s="27" t="s">
        <v>1240</v>
      </c>
      <c r="C337" s="28" t="s">
        <v>1241</v>
      </c>
      <c r="D337" s="29" t="s">
        <v>1242</v>
      </c>
      <c r="E337" s="23" t="n">
        <v>300</v>
      </c>
      <c r="F337" s="18"/>
      <c r="G337" s="18"/>
      <c r="H337" s="23" t="n">
        <v>320</v>
      </c>
      <c r="I337" s="18" t="s">
        <v>24</v>
      </c>
    </row>
    <row r="338" customFormat="false" ht="15.75" hidden="false" customHeight="false" outlineLevel="0" collapsed="false">
      <c r="A338" s="31" t="s">
        <v>1243</v>
      </c>
      <c r="B338" s="27" t="s">
        <v>1244</v>
      </c>
      <c r="C338" s="28" t="s">
        <v>1245</v>
      </c>
      <c r="D338" s="29" t="s">
        <v>1246</v>
      </c>
      <c r="E338" s="23" t="n">
        <v>640</v>
      </c>
      <c r="F338" s="18"/>
      <c r="G338" s="18"/>
      <c r="H338" s="23" t="n">
        <v>650</v>
      </c>
      <c r="I338" s="18" t="s">
        <v>398</v>
      </c>
    </row>
    <row r="339" customFormat="false" ht="15.75" hidden="false" customHeight="false" outlineLevel="0" collapsed="false">
      <c r="A339" s="31" t="s">
        <v>1247</v>
      </c>
      <c r="B339" s="58" t="s">
        <v>1248</v>
      </c>
      <c r="C339" s="28" t="s">
        <v>1249</v>
      </c>
      <c r="D339" s="29" t="s">
        <v>1250</v>
      </c>
      <c r="E339" s="23" t="n">
        <v>2230</v>
      </c>
      <c r="F339" s="18"/>
      <c r="G339" s="18"/>
      <c r="H339" s="23" t="n">
        <v>2390</v>
      </c>
      <c r="I339" s="18" t="s">
        <v>24</v>
      </c>
    </row>
    <row r="340" customFormat="false" ht="15.75" hidden="false" customHeight="false" outlineLevel="0" collapsed="false">
      <c r="A340" s="31" t="s">
        <v>1251</v>
      </c>
      <c r="B340" s="27" t="s">
        <v>1252</v>
      </c>
      <c r="C340" s="30" t="s">
        <v>1253</v>
      </c>
      <c r="D340" s="29" t="s">
        <v>1254</v>
      </c>
      <c r="E340" s="23" t="n">
        <v>240</v>
      </c>
      <c r="F340" s="18"/>
      <c r="G340" s="18"/>
      <c r="H340" s="23" t="n">
        <v>260</v>
      </c>
      <c r="I340" s="18" t="s">
        <v>24</v>
      </c>
    </row>
    <row r="341" customFormat="false" ht="15.75" hidden="false" customHeight="false" outlineLevel="0" collapsed="false">
      <c r="A341" s="31" t="s">
        <v>1255</v>
      </c>
      <c r="B341" s="27" t="s">
        <v>1256</v>
      </c>
      <c r="C341" s="30" t="s">
        <v>1257</v>
      </c>
      <c r="D341" s="29" t="s">
        <v>1258</v>
      </c>
      <c r="E341" s="23" t="n">
        <v>540</v>
      </c>
      <c r="F341" s="18"/>
      <c r="G341" s="18"/>
      <c r="H341" s="23" t="n">
        <v>580</v>
      </c>
      <c r="I341" s="18" t="s">
        <v>24</v>
      </c>
    </row>
    <row r="342" customFormat="false" ht="15.75" hidden="false" customHeight="false" outlineLevel="0" collapsed="false">
      <c r="A342" s="31" t="s">
        <v>1259</v>
      </c>
      <c r="B342" s="27" t="s">
        <v>1260</v>
      </c>
      <c r="C342" s="30" t="s">
        <v>1261</v>
      </c>
      <c r="D342" s="29" t="s">
        <v>1262</v>
      </c>
      <c r="E342" s="23" t="n">
        <v>300</v>
      </c>
      <c r="F342" s="18"/>
      <c r="G342" s="18"/>
      <c r="H342" s="23" t="n">
        <v>320</v>
      </c>
      <c r="I342" s="18" t="s">
        <v>24</v>
      </c>
    </row>
    <row r="343" customFormat="false" ht="15.75" hidden="false" customHeight="false" outlineLevel="0" collapsed="false">
      <c r="A343" s="31" t="s">
        <v>1263</v>
      </c>
      <c r="B343" s="27" t="s">
        <v>1264</v>
      </c>
      <c r="C343" s="28" t="s">
        <v>1265</v>
      </c>
      <c r="D343" s="29" t="s">
        <v>1266</v>
      </c>
      <c r="E343" s="23" t="n">
        <v>300</v>
      </c>
      <c r="F343" s="18"/>
      <c r="G343" s="18"/>
      <c r="H343" s="23" t="n">
        <v>320</v>
      </c>
      <c r="I343" s="18" t="s">
        <v>24</v>
      </c>
    </row>
    <row r="344" customFormat="false" ht="15.75" hidden="false" customHeight="false" outlineLevel="0" collapsed="false">
      <c r="A344" s="31" t="s">
        <v>1267</v>
      </c>
      <c r="B344" s="27" t="s">
        <v>1268</v>
      </c>
      <c r="C344" s="28" t="s">
        <v>1269</v>
      </c>
      <c r="D344" s="29" t="s">
        <v>1270</v>
      </c>
      <c r="E344" s="23" t="n">
        <v>300</v>
      </c>
      <c r="F344" s="18"/>
      <c r="G344" s="18"/>
      <c r="H344" s="23" t="n">
        <v>320</v>
      </c>
      <c r="I344" s="18" t="s">
        <v>24</v>
      </c>
    </row>
    <row r="345" customFormat="false" ht="15.75" hidden="false" customHeight="false" outlineLevel="0" collapsed="false">
      <c r="A345" s="31" t="s">
        <v>1271</v>
      </c>
      <c r="B345" s="27" t="s">
        <v>1272</v>
      </c>
      <c r="C345" s="28" t="s">
        <v>1273</v>
      </c>
      <c r="D345" s="29" t="s">
        <v>1274</v>
      </c>
      <c r="E345" s="23" t="n">
        <v>300</v>
      </c>
      <c r="F345" s="18"/>
      <c r="G345" s="18"/>
      <c r="H345" s="23" t="n">
        <v>320</v>
      </c>
      <c r="I345" s="18" t="s">
        <v>24</v>
      </c>
    </row>
    <row r="346" customFormat="false" ht="15.75" hidden="false" customHeight="false" outlineLevel="0" collapsed="false">
      <c r="A346" s="31" t="s">
        <v>1275</v>
      </c>
      <c r="B346" s="27" t="s">
        <v>1276</v>
      </c>
      <c r="C346" s="28" t="s">
        <v>1277</v>
      </c>
      <c r="D346" s="29" t="s">
        <v>1278</v>
      </c>
      <c r="E346" s="23" t="n">
        <v>300</v>
      </c>
      <c r="F346" s="18"/>
      <c r="G346" s="18"/>
      <c r="H346" s="23" t="n">
        <v>320</v>
      </c>
      <c r="I346" s="18" t="s">
        <v>24</v>
      </c>
    </row>
    <row r="347" customFormat="false" ht="15.75" hidden="false" customHeight="false" outlineLevel="0" collapsed="false">
      <c r="A347" s="31" t="s">
        <v>1279</v>
      </c>
      <c r="B347" s="27" t="s">
        <v>1280</v>
      </c>
      <c r="C347" s="28" t="s">
        <v>1281</v>
      </c>
      <c r="D347" s="29" t="s">
        <v>1282</v>
      </c>
      <c r="E347" s="23" t="n">
        <v>300</v>
      </c>
      <c r="F347" s="18"/>
      <c r="G347" s="18"/>
      <c r="H347" s="23" t="n">
        <v>320</v>
      </c>
      <c r="I347" s="18" t="s">
        <v>24</v>
      </c>
    </row>
    <row r="348" customFormat="false" ht="15.75" hidden="false" customHeight="false" outlineLevel="0" collapsed="false">
      <c r="A348" s="31" t="s">
        <v>1283</v>
      </c>
      <c r="B348" s="27" t="s">
        <v>1284</v>
      </c>
      <c r="C348" s="28" t="s">
        <v>1285</v>
      </c>
      <c r="D348" s="29" t="s">
        <v>1286</v>
      </c>
      <c r="E348" s="23" t="n">
        <v>300</v>
      </c>
      <c r="F348" s="18"/>
      <c r="G348" s="18"/>
      <c r="H348" s="23" t="n">
        <v>320</v>
      </c>
      <c r="I348" s="18" t="s">
        <v>24</v>
      </c>
    </row>
    <row r="349" customFormat="false" ht="15.75" hidden="false" customHeight="false" outlineLevel="0" collapsed="false">
      <c r="A349" s="31" t="s">
        <v>1287</v>
      </c>
      <c r="B349" s="27" t="s">
        <v>1288</v>
      </c>
      <c r="C349" s="28" t="s">
        <v>1289</v>
      </c>
      <c r="D349" s="29" t="s">
        <v>1290</v>
      </c>
      <c r="E349" s="23" t="n">
        <v>300</v>
      </c>
      <c r="F349" s="18"/>
      <c r="G349" s="18"/>
      <c r="H349" s="23" t="n">
        <v>320</v>
      </c>
      <c r="I349" s="18" t="s">
        <v>24</v>
      </c>
    </row>
    <row r="350" customFormat="false" ht="15.75" hidden="false" customHeight="false" outlineLevel="0" collapsed="false">
      <c r="A350" s="31" t="s">
        <v>1291</v>
      </c>
      <c r="B350" s="27" t="s">
        <v>1292</v>
      </c>
      <c r="C350" s="28" t="s">
        <v>1293</v>
      </c>
      <c r="D350" s="29" t="s">
        <v>1294</v>
      </c>
      <c r="E350" s="23" t="n">
        <v>300</v>
      </c>
      <c r="F350" s="18"/>
      <c r="G350" s="18"/>
      <c r="H350" s="23" t="n">
        <v>320</v>
      </c>
      <c r="I350" s="18" t="s">
        <v>24</v>
      </c>
    </row>
    <row r="351" customFormat="false" ht="15.75" hidden="false" customHeight="false" outlineLevel="0" collapsed="false">
      <c r="A351" s="31" t="s">
        <v>1295</v>
      </c>
      <c r="B351" s="27" t="s">
        <v>1296</v>
      </c>
      <c r="C351" s="28" t="s">
        <v>1297</v>
      </c>
      <c r="D351" s="29" t="s">
        <v>1298</v>
      </c>
      <c r="E351" s="23" t="n">
        <v>300</v>
      </c>
      <c r="F351" s="18"/>
      <c r="G351" s="18"/>
      <c r="H351" s="23" t="n">
        <v>320</v>
      </c>
      <c r="I351" s="18" t="s">
        <v>24</v>
      </c>
    </row>
    <row r="352" customFormat="false" ht="15.75" hidden="false" customHeight="false" outlineLevel="0" collapsed="false">
      <c r="A352" s="31" t="s">
        <v>1299</v>
      </c>
      <c r="B352" s="27" t="s">
        <v>1300</v>
      </c>
      <c r="C352" s="28" t="s">
        <v>1301</v>
      </c>
      <c r="D352" s="29" t="s">
        <v>1302</v>
      </c>
      <c r="E352" s="23" t="n">
        <v>360</v>
      </c>
      <c r="F352" s="18"/>
      <c r="G352" s="18"/>
      <c r="H352" s="23" t="n">
        <v>390</v>
      </c>
      <c r="I352" s="18" t="s">
        <v>24</v>
      </c>
    </row>
    <row r="353" customFormat="false" ht="15.75" hidden="false" customHeight="false" outlineLevel="0" collapsed="false">
      <c r="A353" s="31" t="s">
        <v>1303</v>
      </c>
      <c r="B353" s="27" t="s">
        <v>1304</v>
      </c>
      <c r="C353" s="28" t="s">
        <v>1305</v>
      </c>
      <c r="D353" s="29" t="s">
        <v>1306</v>
      </c>
      <c r="E353" s="23" t="n">
        <v>300</v>
      </c>
      <c r="F353" s="18"/>
      <c r="G353" s="18"/>
      <c r="H353" s="23" t="n">
        <v>320</v>
      </c>
      <c r="I353" s="18" t="s">
        <v>24</v>
      </c>
    </row>
    <row r="354" customFormat="false" ht="15.75" hidden="false" customHeight="false" outlineLevel="0" collapsed="false">
      <c r="A354" s="31" t="s">
        <v>1307</v>
      </c>
      <c r="B354" s="27" t="s">
        <v>1308</v>
      </c>
      <c r="C354" s="30" t="s">
        <v>1309</v>
      </c>
      <c r="D354" s="29" t="s">
        <v>1310</v>
      </c>
      <c r="E354" s="23" t="n">
        <v>480</v>
      </c>
      <c r="F354" s="18"/>
      <c r="G354" s="18"/>
      <c r="H354" s="23" t="n">
        <v>510</v>
      </c>
      <c r="I354" s="18" t="s">
        <v>24</v>
      </c>
    </row>
    <row r="355" customFormat="false" ht="15.75" hidden="false" customHeight="false" outlineLevel="0" collapsed="false">
      <c r="A355" s="31" t="s">
        <v>1311</v>
      </c>
      <c r="B355" s="27" t="s">
        <v>1312</v>
      </c>
      <c r="C355" s="28" t="s">
        <v>1313</v>
      </c>
      <c r="D355" s="29" t="s">
        <v>1314</v>
      </c>
      <c r="E355" s="23" t="n">
        <v>420</v>
      </c>
      <c r="F355" s="18"/>
      <c r="G355" s="18"/>
      <c r="H355" s="23" t="n">
        <v>450</v>
      </c>
      <c r="I355" s="18" t="s">
        <v>24</v>
      </c>
    </row>
    <row r="356" customFormat="false" ht="15.75" hidden="false" customHeight="false" outlineLevel="0" collapsed="false">
      <c r="A356" s="31" t="s">
        <v>1315</v>
      </c>
      <c r="B356" s="27" t="s">
        <v>1316</v>
      </c>
      <c r="C356" s="30" t="s">
        <v>1317</v>
      </c>
      <c r="D356" s="29" t="s">
        <v>1318</v>
      </c>
      <c r="E356" s="23" t="n">
        <v>360</v>
      </c>
      <c r="F356" s="18"/>
      <c r="G356" s="18"/>
      <c r="H356" s="23" t="n">
        <v>390</v>
      </c>
      <c r="I356" s="18" t="s">
        <v>24</v>
      </c>
    </row>
    <row r="357" customFormat="false" ht="15.75" hidden="false" customHeight="false" outlineLevel="0" collapsed="false">
      <c r="A357" s="31" t="s">
        <v>1319</v>
      </c>
      <c r="B357" s="27" t="s">
        <v>1320</v>
      </c>
      <c r="C357" s="28" t="s">
        <v>1321</v>
      </c>
      <c r="D357" s="29" t="s">
        <v>1322</v>
      </c>
      <c r="E357" s="23" t="n">
        <v>300</v>
      </c>
      <c r="F357" s="18"/>
      <c r="G357" s="18"/>
      <c r="H357" s="23" t="n">
        <v>320</v>
      </c>
      <c r="I357" s="18" t="s">
        <v>24</v>
      </c>
    </row>
    <row r="358" customFormat="false" ht="15.75" hidden="false" customHeight="false" outlineLevel="0" collapsed="false">
      <c r="A358" s="31" t="s">
        <v>1323</v>
      </c>
      <c r="B358" s="27" t="s">
        <v>1324</v>
      </c>
      <c r="C358" s="28" t="s">
        <v>1325</v>
      </c>
      <c r="D358" s="29" t="s">
        <v>1326</v>
      </c>
      <c r="E358" s="23" t="n">
        <v>300</v>
      </c>
      <c r="F358" s="18"/>
      <c r="G358" s="18"/>
      <c r="H358" s="23" t="n">
        <v>320</v>
      </c>
      <c r="I358" s="18" t="s">
        <v>24</v>
      </c>
    </row>
    <row r="359" customFormat="false" ht="15.75" hidden="false" customHeight="false" outlineLevel="0" collapsed="false">
      <c r="A359" s="31" t="s">
        <v>1327</v>
      </c>
      <c r="B359" s="27" t="s">
        <v>1328</v>
      </c>
      <c r="C359" s="28" t="s">
        <v>1329</v>
      </c>
      <c r="D359" s="29" t="s">
        <v>1330</v>
      </c>
      <c r="E359" s="23" t="n">
        <v>480</v>
      </c>
      <c r="F359" s="18"/>
      <c r="G359" s="18"/>
      <c r="H359" s="23" t="n">
        <v>510</v>
      </c>
      <c r="I359" s="18" t="s">
        <v>24</v>
      </c>
    </row>
    <row r="360" customFormat="false" ht="15.75" hidden="false" customHeight="false" outlineLevel="0" collapsed="false">
      <c r="A360" s="31" t="s">
        <v>1331</v>
      </c>
      <c r="B360" s="27" t="s">
        <v>1332</v>
      </c>
      <c r="C360" s="28" t="s">
        <v>1333</v>
      </c>
      <c r="D360" s="29" t="s">
        <v>1334</v>
      </c>
      <c r="E360" s="23" t="n">
        <v>300</v>
      </c>
      <c r="F360" s="18"/>
      <c r="G360" s="18"/>
      <c r="H360" s="23" t="n">
        <v>320</v>
      </c>
      <c r="I360" s="18" t="s">
        <v>24</v>
      </c>
    </row>
    <row r="361" customFormat="false" ht="15.75" hidden="false" customHeight="false" outlineLevel="0" collapsed="false">
      <c r="A361" s="31" t="s">
        <v>1335</v>
      </c>
      <c r="B361" s="27" t="s">
        <v>1336</v>
      </c>
      <c r="C361" s="28" t="s">
        <v>1337</v>
      </c>
      <c r="D361" s="29" t="s">
        <v>1338</v>
      </c>
      <c r="E361" s="23" t="n">
        <v>300</v>
      </c>
      <c r="F361" s="18"/>
      <c r="G361" s="18"/>
      <c r="H361" s="23" t="n">
        <v>320</v>
      </c>
      <c r="I361" s="18" t="s">
        <v>24</v>
      </c>
    </row>
    <row r="362" customFormat="false" ht="15.75" hidden="false" customHeight="false" outlineLevel="0" collapsed="false">
      <c r="A362" s="31" t="s">
        <v>1339</v>
      </c>
      <c r="B362" s="27" t="s">
        <v>1340</v>
      </c>
      <c r="C362" s="28" t="s">
        <v>1341</v>
      </c>
      <c r="D362" s="29" t="s">
        <v>1342</v>
      </c>
      <c r="E362" s="23" t="n">
        <v>300</v>
      </c>
      <c r="F362" s="18"/>
      <c r="G362" s="18"/>
      <c r="H362" s="23" t="n">
        <v>320</v>
      </c>
      <c r="I362" s="18" t="s">
        <v>24</v>
      </c>
    </row>
    <row r="363" customFormat="false" ht="15.75" hidden="false" customHeight="false" outlineLevel="0" collapsed="false">
      <c r="A363" s="31" t="s">
        <v>1343</v>
      </c>
      <c r="B363" s="27" t="s">
        <v>1344</v>
      </c>
      <c r="C363" s="28" t="s">
        <v>1345</v>
      </c>
      <c r="D363" s="29" t="s">
        <v>1346</v>
      </c>
      <c r="E363" s="23" t="n">
        <v>360</v>
      </c>
      <c r="F363" s="18"/>
      <c r="G363" s="18"/>
      <c r="H363" s="23" t="n">
        <v>390</v>
      </c>
      <c r="I363" s="18" t="s">
        <v>24</v>
      </c>
    </row>
    <row r="364" customFormat="false" ht="15.75" hidden="false" customHeight="false" outlineLevel="0" collapsed="false">
      <c r="A364" s="31" t="s">
        <v>1347</v>
      </c>
      <c r="B364" s="27" t="s">
        <v>1348</v>
      </c>
      <c r="C364" s="28" t="s">
        <v>1349</v>
      </c>
      <c r="D364" s="29" t="s">
        <v>1350</v>
      </c>
      <c r="E364" s="23" t="n">
        <v>540</v>
      </c>
      <c r="F364" s="18"/>
      <c r="G364" s="18"/>
      <c r="H364" s="23" t="n">
        <v>580</v>
      </c>
      <c r="I364" s="18" t="s">
        <v>24</v>
      </c>
    </row>
    <row r="365" customFormat="false" ht="15.75" hidden="false" customHeight="false" outlineLevel="0" collapsed="false">
      <c r="A365" s="31" t="s">
        <v>1351</v>
      </c>
      <c r="B365" s="27" t="s">
        <v>1352</v>
      </c>
      <c r="C365" s="28" t="s">
        <v>1353</v>
      </c>
      <c r="D365" s="29" t="s">
        <v>1354</v>
      </c>
      <c r="E365" s="23" t="n">
        <v>300</v>
      </c>
      <c r="F365" s="18"/>
      <c r="G365" s="18"/>
      <c r="H365" s="23" t="n">
        <v>320</v>
      </c>
      <c r="I365" s="18" t="s">
        <v>24</v>
      </c>
    </row>
    <row r="366" customFormat="false" ht="15.75" hidden="false" customHeight="false" outlineLevel="0" collapsed="false">
      <c r="A366" s="31" t="s">
        <v>1355</v>
      </c>
      <c r="B366" s="27" t="s">
        <v>1356</v>
      </c>
      <c r="C366" s="30" t="s">
        <v>1357</v>
      </c>
      <c r="D366" s="29" t="s">
        <v>1358</v>
      </c>
      <c r="E366" s="23" t="n">
        <v>360</v>
      </c>
      <c r="F366" s="18"/>
      <c r="G366" s="18"/>
      <c r="H366" s="23" t="n">
        <v>390</v>
      </c>
      <c r="I366" s="18" t="s">
        <v>24</v>
      </c>
    </row>
    <row r="367" customFormat="false" ht="15.75" hidden="false" customHeight="false" outlineLevel="0" collapsed="false">
      <c r="A367" s="31" t="s">
        <v>1359</v>
      </c>
      <c r="B367" s="27" t="s">
        <v>1360</v>
      </c>
      <c r="C367" s="30" t="s">
        <v>1361</v>
      </c>
      <c r="D367" s="29" t="s">
        <v>1362</v>
      </c>
      <c r="E367" s="23" t="n">
        <v>300</v>
      </c>
      <c r="F367" s="18"/>
      <c r="G367" s="18"/>
      <c r="H367" s="23" t="n">
        <v>320</v>
      </c>
      <c r="I367" s="18" t="s">
        <v>24</v>
      </c>
    </row>
    <row r="368" customFormat="false" ht="15.75" hidden="false" customHeight="false" outlineLevel="0" collapsed="false">
      <c r="A368" s="31" t="s">
        <v>1363</v>
      </c>
      <c r="B368" s="27" t="s">
        <v>1364</v>
      </c>
      <c r="C368" s="28" t="s">
        <v>1365</v>
      </c>
      <c r="D368" s="29" t="s">
        <v>1366</v>
      </c>
      <c r="E368" s="23" t="n">
        <v>360</v>
      </c>
      <c r="F368" s="18"/>
      <c r="G368" s="18"/>
      <c r="H368" s="23" t="n">
        <v>390</v>
      </c>
      <c r="I368" s="18" t="s">
        <v>24</v>
      </c>
    </row>
    <row r="369" customFormat="false" ht="15.75" hidden="false" customHeight="false" outlineLevel="0" collapsed="false">
      <c r="A369" s="31" t="s">
        <v>1367</v>
      </c>
      <c r="B369" s="27" t="s">
        <v>1368</v>
      </c>
      <c r="C369" s="28" t="s">
        <v>1369</v>
      </c>
      <c r="D369" s="29" t="s">
        <v>1370</v>
      </c>
      <c r="E369" s="23" t="n">
        <v>420</v>
      </c>
      <c r="F369" s="18"/>
      <c r="G369" s="18"/>
      <c r="H369" s="23" t="n">
        <v>450</v>
      </c>
      <c r="I369" s="18" t="s">
        <v>24</v>
      </c>
    </row>
    <row r="370" customFormat="false" ht="15.75" hidden="false" customHeight="false" outlineLevel="0" collapsed="false">
      <c r="A370" s="31" t="s">
        <v>1371</v>
      </c>
      <c r="B370" s="27" t="s">
        <v>1372</v>
      </c>
      <c r="C370" s="28" t="s">
        <v>1373</v>
      </c>
      <c r="D370" s="29" t="s">
        <v>1374</v>
      </c>
      <c r="E370" s="23" t="n">
        <v>300</v>
      </c>
      <c r="F370" s="18"/>
      <c r="G370" s="18"/>
      <c r="H370" s="23" t="n">
        <v>320</v>
      </c>
      <c r="I370" s="18" t="s">
        <v>24</v>
      </c>
    </row>
    <row r="371" customFormat="false" ht="15.75" hidden="false" customHeight="false" outlineLevel="0" collapsed="false">
      <c r="A371" s="31" t="s">
        <v>1375</v>
      </c>
      <c r="B371" s="27" t="s">
        <v>1376</v>
      </c>
      <c r="C371" s="28" t="s">
        <v>1377</v>
      </c>
      <c r="D371" s="29" t="s">
        <v>1378</v>
      </c>
      <c r="E371" s="23" t="n">
        <v>240</v>
      </c>
      <c r="F371" s="18"/>
      <c r="G371" s="18"/>
      <c r="H371" s="23" t="n">
        <v>260</v>
      </c>
      <c r="I371" s="18" t="s">
        <v>24</v>
      </c>
    </row>
    <row r="372" customFormat="false" ht="15.75" hidden="false" customHeight="false" outlineLevel="0" collapsed="false">
      <c r="A372" s="31" t="s">
        <v>1379</v>
      </c>
      <c r="B372" s="27" t="s">
        <v>1380</v>
      </c>
      <c r="C372" s="28" t="s">
        <v>1381</v>
      </c>
      <c r="D372" s="29" t="s">
        <v>1382</v>
      </c>
      <c r="E372" s="23" t="n">
        <v>4190</v>
      </c>
      <c r="F372" s="18"/>
      <c r="G372" s="18"/>
      <c r="H372" s="23" t="n">
        <v>2000</v>
      </c>
      <c r="I372" s="18" t="s">
        <v>398</v>
      </c>
    </row>
    <row r="373" customFormat="false" ht="15.75" hidden="false" customHeight="false" outlineLevel="0" collapsed="false">
      <c r="A373" s="31" t="s">
        <v>1383</v>
      </c>
      <c r="B373" s="27" t="s">
        <v>1384</v>
      </c>
      <c r="C373" s="28" t="s">
        <v>1385</v>
      </c>
      <c r="D373" s="29" t="s">
        <v>1386</v>
      </c>
      <c r="E373" s="23" t="n">
        <v>1080</v>
      </c>
      <c r="F373" s="18"/>
      <c r="G373" s="18"/>
      <c r="H373" s="23" t="n">
        <v>1160</v>
      </c>
      <c r="I373" s="18" t="s">
        <v>24</v>
      </c>
    </row>
    <row r="374" customFormat="false" ht="15.75" hidden="false" customHeight="false" outlineLevel="0" collapsed="false">
      <c r="A374" s="31" t="s">
        <v>1387</v>
      </c>
      <c r="B374" s="27" t="s">
        <v>1388</v>
      </c>
      <c r="C374" s="30" t="s">
        <v>1389</v>
      </c>
      <c r="D374" s="29" t="s">
        <v>1390</v>
      </c>
      <c r="E374" s="23" t="n">
        <v>3000</v>
      </c>
      <c r="F374" s="18"/>
      <c r="G374" s="18"/>
      <c r="H374" s="23" t="n">
        <v>3210</v>
      </c>
      <c r="I374" s="18" t="s">
        <v>24</v>
      </c>
    </row>
    <row r="375" customFormat="false" ht="15.75" hidden="false" customHeight="false" outlineLevel="0" collapsed="false">
      <c r="A375" s="31" t="s">
        <v>1391</v>
      </c>
      <c r="B375" s="27" t="s">
        <v>1392</v>
      </c>
      <c r="C375" s="30" t="s">
        <v>1393</v>
      </c>
      <c r="D375" s="29" t="s">
        <v>1394</v>
      </c>
      <c r="E375" s="23" t="n">
        <v>830</v>
      </c>
      <c r="F375" s="18"/>
      <c r="G375" s="18"/>
      <c r="H375" s="23" t="n">
        <v>890</v>
      </c>
      <c r="I375" s="18" t="s">
        <v>24</v>
      </c>
    </row>
    <row r="376" customFormat="false" ht="26.85" hidden="false" customHeight="false" outlineLevel="0" collapsed="false">
      <c r="A376" s="31" t="s">
        <v>1395</v>
      </c>
      <c r="B376" s="27" t="s">
        <v>1396</v>
      </c>
      <c r="C376" s="30" t="s">
        <v>1397</v>
      </c>
      <c r="D376" s="29" t="s">
        <v>1398</v>
      </c>
      <c r="E376" s="23" t="n">
        <v>830</v>
      </c>
      <c r="F376" s="18"/>
      <c r="G376" s="18"/>
      <c r="H376" s="23" t="n">
        <v>890</v>
      </c>
      <c r="I376" s="18" t="s">
        <v>24</v>
      </c>
    </row>
    <row r="377" customFormat="false" ht="15.75" hidden="false" customHeight="false" outlineLevel="0" collapsed="false">
      <c r="A377" s="31" t="s">
        <v>1399</v>
      </c>
      <c r="B377" s="27" t="s">
        <v>1400</v>
      </c>
      <c r="C377" s="30" t="s">
        <v>1401</v>
      </c>
      <c r="D377" s="29" t="s">
        <v>1402</v>
      </c>
      <c r="E377" s="23" t="n">
        <v>830</v>
      </c>
      <c r="F377" s="18"/>
      <c r="G377" s="18"/>
      <c r="H377" s="23" t="n">
        <v>890</v>
      </c>
      <c r="I377" s="18" t="s">
        <v>24</v>
      </c>
    </row>
    <row r="378" customFormat="false" ht="15.75" hidden="false" customHeight="false" outlineLevel="0" collapsed="false">
      <c r="A378" s="31" t="s">
        <v>1403</v>
      </c>
      <c r="B378" s="27" t="s">
        <v>1404</v>
      </c>
      <c r="C378" s="30" t="s">
        <v>1405</v>
      </c>
      <c r="D378" s="29" t="s">
        <v>1406</v>
      </c>
      <c r="E378" s="23" t="n">
        <v>3000</v>
      </c>
      <c r="F378" s="18"/>
      <c r="G378" s="18"/>
      <c r="H378" s="23" t="n">
        <v>3210</v>
      </c>
      <c r="I378" s="18" t="s">
        <v>24</v>
      </c>
    </row>
    <row r="379" customFormat="false" ht="15.75" hidden="false" customHeight="false" outlineLevel="0" collapsed="false">
      <c r="A379" s="31" t="s">
        <v>1407</v>
      </c>
      <c r="B379" s="27" t="s">
        <v>1408</v>
      </c>
      <c r="C379" s="30" t="s">
        <v>1409</v>
      </c>
      <c r="D379" s="29" t="s">
        <v>1410</v>
      </c>
      <c r="E379" s="23" t="n">
        <v>3000</v>
      </c>
      <c r="F379" s="18"/>
      <c r="G379" s="18"/>
      <c r="H379" s="23" t="n">
        <v>3210</v>
      </c>
      <c r="I379" s="18" t="s">
        <v>24</v>
      </c>
    </row>
    <row r="380" customFormat="false" ht="15.75" hidden="false" customHeight="false" outlineLevel="0" collapsed="false">
      <c r="A380" s="31" t="s">
        <v>1411</v>
      </c>
      <c r="B380" s="27" t="s">
        <v>1412</v>
      </c>
      <c r="C380" s="30" t="s">
        <v>1413</v>
      </c>
      <c r="D380" s="29" t="s">
        <v>1414</v>
      </c>
      <c r="E380" s="23" t="n">
        <v>830</v>
      </c>
      <c r="F380" s="18"/>
      <c r="G380" s="18"/>
      <c r="H380" s="23" t="n">
        <v>890</v>
      </c>
      <c r="I380" s="18" t="s">
        <v>24</v>
      </c>
    </row>
    <row r="381" customFormat="false" ht="15.75" hidden="false" customHeight="false" outlineLevel="0" collapsed="false">
      <c r="A381" s="31" t="s">
        <v>1415</v>
      </c>
      <c r="B381" s="27" t="s">
        <v>1416</v>
      </c>
      <c r="C381" s="30" t="s">
        <v>1417</v>
      </c>
      <c r="D381" s="29" t="s">
        <v>1418</v>
      </c>
      <c r="E381" s="23" t="n">
        <v>3000</v>
      </c>
      <c r="F381" s="18"/>
      <c r="G381" s="18"/>
      <c r="H381" s="23" t="n">
        <v>3210</v>
      </c>
      <c r="I381" s="18" t="s">
        <v>24</v>
      </c>
    </row>
    <row r="382" customFormat="false" ht="15.75" hidden="false" customHeight="false" outlineLevel="0" collapsed="false">
      <c r="A382" s="31" t="s">
        <v>1419</v>
      </c>
      <c r="B382" s="27" t="s">
        <v>1420</v>
      </c>
      <c r="C382" s="30" t="s">
        <v>1421</v>
      </c>
      <c r="D382" s="29" t="s">
        <v>1422</v>
      </c>
      <c r="E382" s="23" t="n">
        <v>3000</v>
      </c>
      <c r="F382" s="18"/>
      <c r="G382" s="18"/>
      <c r="H382" s="23" t="n">
        <v>700</v>
      </c>
      <c r="I382" s="18" t="s">
        <v>398</v>
      </c>
    </row>
    <row r="383" customFormat="false" ht="15.75" hidden="false" customHeight="false" outlineLevel="0" collapsed="false">
      <c r="A383" s="31" t="s">
        <v>1423</v>
      </c>
      <c r="B383" s="27" t="s">
        <v>1424</v>
      </c>
      <c r="C383" s="30" t="s">
        <v>1425</v>
      </c>
      <c r="D383" s="29" t="s">
        <v>1426</v>
      </c>
      <c r="E383" s="23" t="n">
        <v>3000</v>
      </c>
      <c r="F383" s="18"/>
      <c r="G383" s="18"/>
      <c r="H383" s="23" t="n">
        <v>3210</v>
      </c>
      <c r="I383" s="18" t="s">
        <v>24</v>
      </c>
    </row>
    <row r="384" customFormat="false" ht="26.85" hidden="false" customHeight="false" outlineLevel="0" collapsed="false">
      <c r="A384" s="31" t="s">
        <v>1427</v>
      </c>
      <c r="B384" s="27" t="s">
        <v>1428</v>
      </c>
      <c r="C384" s="30" t="s">
        <v>1429</v>
      </c>
      <c r="D384" s="29" t="s">
        <v>1430</v>
      </c>
      <c r="E384" s="23" t="n">
        <v>3000</v>
      </c>
      <c r="F384" s="18"/>
      <c r="G384" s="18"/>
      <c r="H384" s="23" t="n">
        <v>3210</v>
      </c>
      <c r="I384" s="18" t="s">
        <v>24</v>
      </c>
    </row>
    <row r="385" customFormat="false" ht="26.85" hidden="false" customHeight="false" outlineLevel="0" collapsed="false">
      <c r="A385" s="31" t="s">
        <v>1431</v>
      </c>
      <c r="B385" s="27" t="s">
        <v>1432</v>
      </c>
      <c r="C385" s="30" t="s">
        <v>1433</v>
      </c>
      <c r="D385" s="29" t="s">
        <v>1434</v>
      </c>
      <c r="E385" s="23" t="n">
        <v>3000</v>
      </c>
      <c r="F385" s="18"/>
      <c r="G385" s="18"/>
      <c r="H385" s="23" t="n">
        <v>1000</v>
      </c>
      <c r="I385" s="18" t="s">
        <v>398</v>
      </c>
    </row>
    <row r="386" customFormat="false" ht="15.75" hidden="false" customHeight="false" outlineLevel="0" collapsed="false">
      <c r="A386" s="31" t="s">
        <v>1435</v>
      </c>
      <c r="B386" s="27" t="s">
        <v>1436</v>
      </c>
      <c r="C386" s="30" t="s">
        <v>1437</v>
      </c>
      <c r="D386" s="29" t="s">
        <v>1438</v>
      </c>
      <c r="E386" s="23" t="n">
        <v>900</v>
      </c>
      <c r="F386" s="18"/>
      <c r="G386" s="18"/>
      <c r="H386" s="23" t="n">
        <v>960</v>
      </c>
      <c r="I386" s="18" t="s">
        <v>24</v>
      </c>
    </row>
    <row r="387" customFormat="false" ht="15.75" hidden="false" customHeight="false" outlineLevel="0" collapsed="false">
      <c r="A387" s="31" t="s">
        <v>1439</v>
      </c>
      <c r="B387" s="27" t="s">
        <v>1440</v>
      </c>
      <c r="C387" s="30" t="s">
        <v>1441</v>
      </c>
      <c r="D387" s="29" t="s">
        <v>1442</v>
      </c>
      <c r="E387" s="23" t="n">
        <v>3000</v>
      </c>
      <c r="F387" s="18"/>
      <c r="G387" s="18"/>
      <c r="H387" s="23" t="n">
        <v>3210</v>
      </c>
      <c r="I387" s="18" t="s">
        <v>24</v>
      </c>
    </row>
    <row r="388" customFormat="false" ht="15.75" hidden="false" customHeight="false" outlineLevel="0" collapsed="false">
      <c r="A388" s="31"/>
      <c r="B388" s="27" t="s">
        <v>1443</v>
      </c>
      <c r="C388" s="52" t="s">
        <v>1444</v>
      </c>
      <c r="D388" s="59" t="s">
        <v>1445</v>
      </c>
      <c r="E388" s="23"/>
      <c r="F388" s="18"/>
      <c r="G388" s="18"/>
      <c r="H388" s="23" t="n">
        <v>500</v>
      </c>
      <c r="I388" s="18" t="s">
        <v>398</v>
      </c>
    </row>
    <row r="389" customFormat="false" ht="15.75" hidden="false" customHeight="false" outlineLevel="0" collapsed="false">
      <c r="A389" s="31" t="s">
        <v>1446</v>
      </c>
      <c r="B389" s="19" t="s">
        <v>1447</v>
      </c>
      <c r="C389" s="20"/>
      <c r="D389" s="21" t="s">
        <v>1448</v>
      </c>
      <c r="E389" s="23"/>
      <c r="F389" s="18"/>
      <c r="G389" s="18"/>
      <c r="H389" s="23"/>
      <c r="I389" s="18" t="s">
        <v>24</v>
      </c>
    </row>
    <row r="390" customFormat="false" ht="15.75" hidden="false" customHeight="false" outlineLevel="0" collapsed="false">
      <c r="A390" s="31" t="s">
        <v>1449</v>
      </c>
      <c r="B390" s="24" t="s">
        <v>1450</v>
      </c>
      <c r="C390" s="60" t="s">
        <v>1451</v>
      </c>
      <c r="D390" s="26" t="s">
        <v>1452</v>
      </c>
      <c r="E390" s="23" t="n">
        <v>660</v>
      </c>
      <c r="F390" s="18"/>
      <c r="G390" s="18"/>
      <c r="H390" s="23" t="n">
        <v>710</v>
      </c>
      <c r="I390" s="18" t="s">
        <v>24</v>
      </c>
    </row>
    <row r="391" customFormat="false" ht="15.75" hidden="false" customHeight="false" outlineLevel="0" collapsed="false">
      <c r="A391" s="31" t="s">
        <v>1453</v>
      </c>
      <c r="B391" s="24" t="s">
        <v>1454</v>
      </c>
      <c r="C391" s="61" t="s">
        <v>1455</v>
      </c>
      <c r="D391" s="26" t="s">
        <v>1456</v>
      </c>
      <c r="E391" s="23" t="n">
        <v>540</v>
      </c>
      <c r="F391" s="18"/>
      <c r="G391" s="18"/>
      <c r="H391" s="23" t="n">
        <v>580</v>
      </c>
      <c r="I391" s="18" t="s">
        <v>24</v>
      </c>
    </row>
    <row r="392" customFormat="false" ht="15.75" hidden="false" customHeight="false" outlineLevel="0" collapsed="false">
      <c r="A392" s="31" t="s">
        <v>1457</v>
      </c>
      <c r="B392" s="24" t="s">
        <v>1458</v>
      </c>
      <c r="C392" s="60" t="s">
        <v>1459</v>
      </c>
      <c r="D392" s="26" t="s">
        <v>1460</v>
      </c>
      <c r="E392" s="23" t="n">
        <v>800</v>
      </c>
      <c r="F392" s="18"/>
      <c r="G392" s="18"/>
      <c r="H392" s="23" t="n">
        <v>860</v>
      </c>
      <c r="I392" s="18" t="s">
        <v>24</v>
      </c>
    </row>
    <row r="393" customFormat="false" ht="15.75" hidden="false" customHeight="false" outlineLevel="0" collapsed="false">
      <c r="A393" s="31" t="s">
        <v>1461</v>
      </c>
      <c r="B393" s="24" t="s">
        <v>1462</v>
      </c>
      <c r="C393" s="61" t="s">
        <v>1463</v>
      </c>
      <c r="D393" s="26" t="s">
        <v>1464</v>
      </c>
      <c r="E393" s="23" t="n">
        <v>2030</v>
      </c>
      <c r="F393" s="18"/>
      <c r="G393" s="18"/>
      <c r="H393" s="23" t="n">
        <v>2170</v>
      </c>
      <c r="I393" s="18" t="s">
        <v>24</v>
      </c>
    </row>
    <row r="394" customFormat="false" ht="15.75" hidden="false" customHeight="false" outlineLevel="0" collapsed="false">
      <c r="A394" s="31" t="s">
        <v>1465</v>
      </c>
      <c r="B394" s="24" t="s">
        <v>1466</v>
      </c>
      <c r="C394" s="61" t="s">
        <v>1467</v>
      </c>
      <c r="D394" s="26" t="s">
        <v>1468</v>
      </c>
      <c r="E394" s="23" t="n">
        <v>900</v>
      </c>
      <c r="F394" s="18"/>
      <c r="G394" s="18"/>
      <c r="H394" s="23" t="n">
        <v>960</v>
      </c>
      <c r="I394" s="18" t="s">
        <v>24</v>
      </c>
    </row>
    <row r="395" customFormat="false" ht="15.75" hidden="false" customHeight="false" outlineLevel="0" collapsed="false">
      <c r="A395" s="31" t="s">
        <v>1469</v>
      </c>
      <c r="B395" s="24" t="s">
        <v>1470</v>
      </c>
      <c r="C395" s="61" t="s">
        <v>1471</v>
      </c>
      <c r="D395" s="26" t="s">
        <v>1472</v>
      </c>
      <c r="E395" s="23" t="n">
        <v>2630</v>
      </c>
      <c r="F395" s="18"/>
      <c r="G395" s="18"/>
      <c r="H395" s="23" t="n">
        <v>2810</v>
      </c>
      <c r="I395" s="18" t="s">
        <v>24</v>
      </c>
    </row>
    <row r="396" customFormat="false" ht="15.75" hidden="false" customHeight="false" outlineLevel="0" collapsed="false">
      <c r="A396" s="31" t="s">
        <v>1473</v>
      </c>
      <c r="B396" s="24" t="s">
        <v>1474</v>
      </c>
      <c r="C396" s="61" t="s">
        <v>1475</v>
      </c>
      <c r="D396" s="26" t="s">
        <v>1476</v>
      </c>
      <c r="E396" s="23" t="n">
        <v>2630</v>
      </c>
      <c r="F396" s="18"/>
      <c r="G396" s="18"/>
      <c r="H396" s="23" t="n">
        <v>2810</v>
      </c>
      <c r="I396" s="18" t="s">
        <v>24</v>
      </c>
    </row>
    <row r="397" customFormat="false" ht="15.75" hidden="false" customHeight="false" outlineLevel="0" collapsed="false">
      <c r="A397" s="31" t="s">
        <v>1477</v>
      </c>
      <c r="B397" s="24" t="s">
        <v>1478</v>
      </c>
      <c r="C397" s="61" t="s">
        <v>1479</v>
      </c>
      <c r="D397" s="26" t="s">
        <v>1480</v>
      </c>
      <c r="E397" s="23" t="n">
        <v>2210</v>
      </c>
      <c r="F397" s="18"/>
      <c r="G397" s="18"/>
      <c r="H397" s="23" t="n">
        <v>2360</v>
      </c>
      <c r="I397" s="18" t="s">
        <v>24</v>
      </c>
    </row>
    <row r="398" customFormat="false" ht="15.75" hidden="false" customHeight="false" outlineLevel="0" collapsed="false">
      <c r="A398" s="31" t="s">
        <v>1481</v>
      </c>
      <c r="B398" s="24" t="s">
        <v>1482</v>
      </c>
      <c r="C398" s="61" t="s">
        <v>1483</v>
      </c>
      <c r="D398" s="26" t="s">
        <v>1484</v>
      </c>
      <c r="E398" s="23" t="n">
        <v>4100</v>
      </c>
      <c r="F398" s="18"/>
      <c r="G398" s="18"/>
      <c r="H398" s="23" t="n">
        <v>4390</v>
      </c>
      <c r="I398" s="18" t="s">
        <v>24</v>
      </c>
    </row>
    <row r="399" customFormat="false" ht="15.75" hidden="false" customHeight="false" outlineLevel="0" collapsed="false">
      <c r="A399" s="31" t="s">
        <v>1485</v>
      </c>
      <c r="B399" s="24" t="s">
        <v>1486</v>
      </c>
      <c r="C399" s="60" t="s">
        <v>1487</v>
      </c>
      <c r="D399" s="26" t="s">
        <v>1488</v>
      </c>
      <c r="E399" s="23" t="n">
        <v>1730</v>
      </c>
      <c r="F399" s="18"/>
      <c r="G399" s="18"/>
      <c r="H399" s="23" t="n">
        <v>1850</v>
      </c>
      <c r="I399" s="18" t="s">
        <v>24</v>
      </c>
    </row>
    <row r="400" customFormat="false" ht="15.75" hidden="false" customHeight="false" outlineLevel="0" collapsed="false">
      <c r="A400" s="31" t="s">
        <v>1489</v>
      </c>
      <c r="B400" s="27" t="s">
        <v>1490</v>
      </c>
      <c r="C400" s="28" t="s">
        <v>1491</v>
      </c>
      <c r="D400" s="26" t="s">
        <v>1492</v>
      </c>
      <c r="E400" s="23" t="n">
        <v>720</v>
      </c>
      <c r="F400" s="18"/>
      <c r="G400" s="18"/>
      <c r="H400" s="23" t="n">
        <v>770</v>
      </c>
      <c r="I400" s="18" t="s">
        <v>24</v>
      </c>
    </row>
    <row r="401" customFormat="false" ht="15.75" hidden="false" customHeight="false" outlineLevel="0" collapsed="false">
      <c r="A401" s="31" t="s">
        <v>1493</v>
      </c>
      <c r="B401" s="24" t="s">
        <v>1494</v>
      </c>
      <c r="C401" s="60" t="s">
        <v>1495</v>
      </c>
      <c r="D401" s="26" t="s">
        <v>1496</v>
      </c>
      <c r="E401" s="23" t="n">
        <v>2330</v>
      </c>
      <c r="F401" s="18"/>
      <c r="G401" s="18"/>
      <c r="H401" s="23" t="n">
        <v>2490</v>
      </c>
      <c r="I401" s="18" t="s">
        <v>24</v>
      </c>
    </row>
    <row r="402" customFormat="false" ht="15.75" hidden="false" customHeight="false" outlineLevel="0" collapsed="false">
      <c r="A402" s="31"/>
      <c r="B402" s="24" t="s">
        <v>1497</v>
      </c>
      <c r="C402" s="60" t="s">
        <v>1498</v>
      </c>
      <c r="D402" s="26" t="s">
        <v>1499</v>
      </c>
      <c r="E402" s="23" t="n">
        <v>2500</v>
      </c>
      <c r="F402" s="18"/>
      <c r="G402" s="18"/>
      <c r="H402" s="23" t="n">
        <v>2680</v>
      </c>
      <c r="I402" s="18" t="s">
        <v>24</v>
      </c>
    </row>
    <row r="403" customFormat="false" ht="15.75" hidden="false" customHeight="false" outlineLevel="0" collapsed="false">
      <c r="A403" s="31" t="s">
        <v>1500</v>
      </c>
      <c r="B403" s="24" t="s">
        <v>1501</v>
      </c>
      <c r="C403" s="61" t="s">
        <v>1502</v>
      </c>
      <c r="D403" s="26" t="s">
        <v>1503</v>
      </c>
      <c r="E403" s="23" t="n">
        <v>3020</v>
      </c>
      <c r="F403" s="18"/>
      <c r="G403" s="18"/>
      <c r="H403" s="23" t="n">
        <v>3230</v>
      </c>
      <c r="I403" s="18" t="s">
        <v>24</v>
      </c>
    </row>
    <row r="404" customFormat="false" ht="15.75" hidden="false" customHeight="false" outlineLevel="0" collapsed="false">
      <c r="A404" s="31" t="s">
        <v>1504</v>
      </c>
      <c r="B404" s="24" t="s">
        <v>1505</v>
      </c>
      <c r="C404" s="61" t="s">
        <v>1506</v>
      </c>
      <c r="D404" s="26" t="s">
        <v>1507</v>
      </c>
      <c r="E404" s="23" t="n">
        <v>3230</v>
      </c>
      <c r="F404" s="18"/>
      <c r="G404" s="18"/>
      <c r="H404" s="23" t="n">
        <v>3460</v>
      </c>
      <c r="I404" s="18" t="s">
        <v>24</v>
      </c>
    </row>
    <row r="405" customFormat="false" ht="15.75" hidden="false" customHeight="false" outlineLevel="0" collapsed="false">
      <c r="A405" s="31" t="s">
        <v>1508</v>
      </c>
      <c r="B405" s="24" t="s">
        <v>1509</v>
      </c>
      <c r="C405" s="60" t="s">
        <v>1510</v>
      </c>
      <c r="D405" s="26" t="s">
        <v>1511</v>
      </c>
      <c r="E405" s="23" t="n">
        <v>480</v>
      </c>
      <c r="F405" s="18"/>
      <c r="G405" s="18"/>
      <c r="H405" s="23" t="n">
        <v>510</v>
      </c>
      <c r="I405" s="18" t="s">
        <v>24</v>
      </c>
    </row>
    <row r="406" customFormat="false" ht="15.75" hidden="false" customHeight="false" outlineLevel="0" collapsed="false">
      <c r="A406" s="31" t="s">
        <v>1512</v>
      </c>
      <c r="B406" s="24" t="s">
        <v>1513</v>
      </c>
      <c r="C406" s="60" t="s">
        <v>1514</v>
      </c>
      <c r="D406" s="26" t="s">
        <v>1515</v>
      </c>
      <c r="E406" s="23" t="n">
        <v>2280</v>
      </c>
      <c r="F406" s="18"/>
      <c r="G406" s="18"/>
      <c r="H406" s="23" t="n">
        <v>2440</v>
      </c>
      <c r="I406" s="18" t="s">
        <v>24</v>
      </c>
    </row>
    <row r="407" customFormat="false" ht="15.75" hidden="false" customHeight="false" outlineLevel="0" collapsed="false">
      <c r="A407" s="31" t="s">
        <v>1516</v>
      </c>
      <c r="B407" s="24" t="s">
        <v>1517</v>
      </c>
      <c r="C407" s="47" t="s">
        <v>1518</v>
      </c>
      <c r="D407" s="26" t="s">
        <v>1519</v>
      </c>
      <c r="E407" s="23" t="n">
        <v>960</v>
      </c>
      <c r="F407" s="18"/>
      <c r="G407" s="18"/>
      <c r="H407" s="23" t="n">
        <v>1030</v>
      </c>
      <c r="I407" s="18" t="s">
        <v>24</v>
      </c>
    </row>
    <row r="408" customFormat="false" ht="15.75" hidden="false" customHeight="false" outlineLevel="0" collapsed="false">
      <c r="A408" s="31" t="s">
        <v>1520</v>
      </c>
      <c r="B408" s="24" t="s">
        <v>1521</v>
      </c>
      <c r="C408" s="60" t="s">
        <v>1522</v>
      </c>
      <c r="D408" s="26" t="s">
        <v>1523</v>
      </c>
      <c r="E408" s="23" t="n">
        <v>1900</v>
      </c>
      <c r="F408" s="18"/>
      <c r="G408" s="18"/>
      <c r="H408" s="23" t="n">
        <v>2030</v>
      </c>
      <c r="I408" s="18" t="s">
        <v>24</v>
      </c>
    </row>
    <row r="409" customFormat="false" ht="15.75" hidden="false" customHeight="false" outlineLevel="0" collapsed="false">
      <c r="A409" s="31" t="s">
        <v>1524</v>
      </c>
      <c r="B409" s="24" t="s">
        <v>1525</v>
      </c>
      <c r="C409" s="60" t="s">
        <v>1526</v>
      </c>
      <c r="D409" s="26" t="s">
        <v>1527</v>
      </c>
      <c r="E409" s="23" t="n">
        <v>2280</v>
      </c>
      <c r="F409" s="18"/>
      <c r="G409" s="18"/>
      <c r="H409" s="23" t="n">
        <v>2440</v>
      </c>
      <c r="I409" s="18" t="s">
        <v>24</v>
      </c>
    </row>
    <row r="410" customFormat="false" ht="15.75" hidden="false" customHeight="false" outlineLevel="0" collapsed="false">
      <c r="A410" s="31"/>
      <c r="B410" s="24" t="s">
        <v>1528</v>
      </c>
      <c r="C410" s="60" t="s">
        <v>1475</v>
      </c>
      <c r="D410" s="26" t="s">
        <v>1529</v>
      </c>
      <c r="E410" s="23" t="n">
        <v>2890</v>
      </c>
      <c r="F410" s="18"/>
      <c r="G410" s="18"/>
      <c r="H410" s="23" t="n">
        <v>3090</v>
      </c>
      <c r="I410" s="18" t="s">
        <v>24</v>
      </c>
    </row>
    <row r="411" customFormat="false" ht="15.75" hidden="false" customHeight="false" outlineLevel="0" collapsed="false">
      <c r="A411" s="31"/>
      <c r="B411" s="24" t="s">
        <v>1530</v>
      </c>
      <c r="C411" s="60" t="s">
        <v>1475</v>
      </c>
      <c r="D411" s="26" t="s">
        <v>1531</v>
      </c>
      <c r="E411" s="23" t="n">
        <v>2840</v>
      </c>
      <c r="F411" s="18"/>
      <c r="G411" s="18"/>
      <c r="H411" s="23" t="n">
        <v>3040</v>
      </c>
      <c r="I411" s="18" t="s">
        <v>24</v>
      </c>
    </row>
    <row r="412" customFormat="false" ht="15.75" hidden="false" customHeight="false" outlineLevel="0" collapsed="false">
      <c r="A412" s="31" t="s">
        <v>1532</v>
      </c>
      <c r="B412" s="27" t="s">
        <v>1533</v>
      </c>
      <c r="C412" s="30" t="s">
        <v>1534</v>
      </c>
      <c r="D412" s="62" t="s">
        <v>1535</v>
      </c>
      <c r="E412" s="23" t="n">
        <v>3300</v>
      </c>
      <c r="F412" s="18"/>
      <c r="G412" s="18"/>
      <c r="H412" s="23" t="n">
        <v>3530</v>
      </c>
      <c r="I412" s="18" t="s">
        <v>24</v>
      </c>
    </row>
    <row r="413" customFormat="false" ht="15.75" hidden="false" customHeight="false" outlineLevel="0" collapsed="false">
      <c r="A413" s="31" t="s">
        <v>1536</v>
      </c>
      <c r="B413" s="27" t="s">
        <v>1537</v>
      </c>
      <c r="C413" s="30" t="s">
        <v>1534</v>
      </c>
      <c r="D413" s="29" t="s">
        <v>1538</v>
      </c>
      <c r="E413" s="23" t="n">
        <v>3300</v>
      </c>
      <c r="F413" s="18"/>
      <c r="G413" s="18"/>
      <c r="H413" s="23" t="n">
        <v>3530</v>
      </c>
      <c r="I413" s="18" t="s">
        <v>24</v>
      </c>
    </row>
    <row r="414" customFormat="false" ht="15.75" hidden="false" customHeight="false" outlineLevel="0" collapsed="false">
      <c r="A414" s="31" t="s">
        <v>1539</v>
      </c>
      <c r="B414" s="27" t="s">
        <v>1540</v>
      </c>
      <c r="C414" s="30" t="s">
        <v>1541</v>
      </c>
      <c r="D414" s="29" t="s">
        <v>1542</v>
      </c>
      <c r="E414" s="23" t="n">
        <v>3830</v>
      </c>
      <c r="F414" s="18"/>
      <c r="G414" s="18"/>
      <c r="H414" s="23" t="n">
        <v>4100</v>
      </c>
      <c r="I414" s="18" t="s">
        <v>24</v>
      </c>
    </row>
    <row r="415" customFormat="false" ht="15.75" hidden="false" customHeight="false" outlineLevel="0" collapsed="false">
      <c r="A415" s="31"/>
      <c r="B415" s="27" t="s">
        <v>1543</v>
      </c>
      <c r="C415" s="61" t="s">
        <v>1544</v>
      </c>
      <c r="D415" s="29" t="s">
        <v>1545</v>
      </c>
      <c r="E415" s="23" t="n">
        <v>2500</v>
      </c>
      <c r="F415" s="18"/>
      <c r="G415" s="18"/>
      <c r="H415" s="23" t="n">
        <v>2680</v>
      </c>
      <c r="I415" s="18" t="s">
        <v>24</v>
      </c>
    </row>
    <row r="416" customFormat="false" ht="15.75" hidden="false" customHeight="false" outlineLevel="0" collapsed="false">
      <c r="A416" s="31"/>
      <c r="B416" s="27" t="s">
        <v>1546</v>
      </c>
      <c r="C416" s="61" t="s">
        <v>1547</v>
      </c>
      <c r="D416" s="29" t="s">
        <v>1548</v>
      </c>
      <c r="E416" s="23" t="n">
        <v>2500</v>
      </c>
      <c r="F416" s="18"/>
      <c r="G416" s="18"/>
      <c r="H416" s="23" t="n">
        <v>2680</v>
      </c>
      <c r="I416" s="18" t="s">
        <v>24</v>
      </c>
    </row>
    <row r="417" customFormat="false" ht="15.75" hidden="false" customHeight="false" outlineLevel="0" collapsed="false">
      <c r="A417" s="31"/>
      <c r="B417" s="27" t="s">
        <v>1549</v>
      </c>
      <c r="C417" s="61" t="s">
        <v>1550</v>
      </c>
      <c r="D417" s="29" t="s">
        <v>1551</v>
      </c>
      <c r="E417" s="23" t="n">
        <v>2500</v>
      </c>
      <c r="F417" s="18"/>
      <c r="G417" s="18"/>
      <c r="H417" s="23" t="n">
        <v>2680</v>
      </c>
      <c r="I417" s="18" t="s">
        <v>24</v>
      </c>
    </row>
    <row r="418" customFormat="false" ht="52.2" hidden="false" customHeight="false" outlineLevel="0" collapsed="false">
      <c r="A418" s="31" t="s">
        <v>1552</v>
      </c>
      <c r="B418" s="27" t="s">
        <v>1553</v>
      </c>
      <c r="C418" s="60" t="s">
        <v>1554</v>
      </c>
      <c r="D418" s="29" t="s">
        <v>1555</v>
      </c>
      <c r="E418" s="23" t="n">
        <v>1200</v>
      </c>
      <c r="F418" s="18"/>
      <c r="G418" s="18"/>
      <c r="H418" s="23" t="n">
        <v>1280</v>
      </c>
      <c r="I418" s="18" t="s">
        <v>24</v>
      </c>
    </row>
    <row r="419" customFormat="false" ht="26.85" hidden="false" customHeight="false" outlineLevel="0" collapsed="false">
      <c r="A419" s="31" t="s">
        <v>1556</v>
      </c>
      <c r="B419" s="27" t="s">
        <v>1557</v>
      </c>
      <c r="C419" s="61" t="s">
        <v>1475</v>
      </c>
      <c r="D419" s="29" t="s">
        <v>1558</v>
      </c>
      <c r="E419" s="23" t="n">
        <v>4790</v>
      </c>
      <c r="F419" s="18"/>
      <c r="G419" s="18"/>
      <c r="H419" s="23" t="n">
        <v>5130</v>
      </c>
      <c r="I419" s="18" t="s">
        <v>24</v>
      </c>
    </row>
    <row r="420" customFormat="false" ht="15.75" hidden="false" customHeight="false" outlineLevel="0" collapsed="false">
      <c r="A420" s="31"/>
      <c r="B420" s="27" t="s">
        <v>1559</v>
      </c>
      <c r="C420" s="61" t="s">
        <v>1560</v>
      </c>
      <c r="D420" s="29" t="s">
        <v>1561</v>
      </c>
      <c r="E420" s="49" t="n">
        <v>2500</v>
      </c>
      <c r="F420" s="18"/>
      <c r="G420" s="18"/>
      <c r="H420" s="23" t="n">
        <v>2680</v>
      </c>
      <c r="I420" s="18" t="s">
        <v>24</v>
      </c>
    </row>
    <row r="421" customFormat="false" ht="15.75" hidden="false" customHeight="false" outlineLevel="0" collapsed="false">
      <c r="A421" s="31"/>
      <c r="B421" s="27" t="s">
        <v>1562</v>
      </c>
      <c r="C421" s="61" t="s">
        <v>1563</v>
      </c>
      <c r="D421" s="29" t="s">
        <v>1564</v>
      </c>
      <c r="E421" s="49" t="n">
        <v>2500</v>
      </c>
      <c r="F421" s="18"/>
      <c r="G421" s="18"/>
      <c r="H421" s="23" t="n">
        <v>2680</v>
      </c>
      <c r="I421" s="18" t="s">
        <v>24</v>
      </c>
    </row>
    <row r="422" customFormat="false" ht="15.75" hidden="false" customHeight="false" outlineLevel="0" collapsed="false">
      <c r="A422" s="31"/>
      <c r="B422" s="27" t="s">
        <v>1565</v>
      </c>
      <c r="C422" s="61" t="s">
        <v>1566</v>
      </c>
      <c r="D422" s="29" t="s">
        <v>1567</v>
      </c>
      <c r="E422" s="49" t="n">
        <v>3700</v>
      </c>
      <c r="F422" s="18"/>
      <c r="G422" s="18"/>
      <c r="H422" s="23" t="n">
        <v>3960</v>
      </c>
      <c r="I422" s="18" t="s">
        <v>24</v>
      </c>
    </row>
    <row r="423" customFormat="false" ht="15.75" hidden="false" customHeight="false" outlineLevel="0" collapsed="false">
      <c r="A423" s="31"/>
      <c r="B423" s="27" t="s">
        <v>1568</v>
      </c>
      <c r="C423" s="61" t="s">
        <v>1569</v>
      </c>
      <c r="D423" s="29" t="s">
        <v>1570</v>
      </c>
      <c r="E423" s="49" t="n">
        <v>5000</v>
      </c>
      <c r="F423" s="18"/>
      <c r="G423" s="18"/>
      <c r="H423" s="23" t="n">
        <v>5350</v>
      </c>
      <c r="I423" s="18" t="s">
        <v>24</v>
      </c>
    </row>
    <row r="424" customFormat="false" ht="26.85" hidden="false" customHeight="false" outlineLevel="0" collapsed="false">
      <c r="A424" s="31"/>
      <c r="B424" s="27" t="s">
        <v>1571</v>
      </c>
      <c r="C424" s="61" t="s">
        <v>1572</v>
      </c>
      <c r="D424" s="29" t="s">
        <v>1573</v>
      </c>
      <c r="E424" s="49" t="n">
        <v>5000</v>
      </c>
      <c r="F424" s="18"/>
      <c r="G424" s="18"/>
      <c r="H424" s="23" t="n">
        <v>5350</v>
      </c>
      <c r="I424" s="18" t="s">
        <v>24</v>
      </c>
    </row>
    <row r="425" customFormat="false" ht="15.75" hidden="false" customHeight="false" outlineLevel="0" collapsed="false">
      <c r="A425" s="31"/>
      <c r="B425" s="27" t="s">
        <v>1574</v>
      </c>
      <c r="C425" s="61" t="s">
        <v>1575</v>
      </c>
      <c r="D425" s="29" t="s">
        <v>1576</v>
      </c>
      <c r="E425" s="49" t="n">
        <v>1000</v>
      </c>
      <c r="F425" s="18"/>
      <c r="G425" s="18"/>
      <c r="H425" s="23" t="n">
        <v>1070</v>
      </c>
      <c r="I425" s="18" t="s">
        <v>24</v>
      </c>
    </row>
    <row r="426" customFormat="false" ht="15.75" hidden="false" customHeight="false" outlineLevel="0" collapsed="false">
      <c r="A426" s="31" t="s">
        <v>1577</v>
      </c>
      <c r="B426" s="24" t="s">
        <v>1578</v>
      </c>
      <c r="C426" s="60" t="s">
        <v>1579</v>
      </c>
      <c r="D426" s="26" t="s">
        <v>1580</v>
      </c>
      <c r="E426" s="23" t="n">
        <v>1020</v>
      </c>
      <c r="F426" s="18"/>
      <c r="G426" s="18"/>
      <c r="H426" s="23" t="n">
        <v>1090</v>
      </c>
      <c r="I426" s="18" t="s">
        <v>24</v>
      </c>
    </row>
    <row r="427" customFormat="false" ht="15.75" hidden="false" customHeight="false" outlineLevel="0" collapsed="false">
      <c r="A427" s="31" t="s">
        <v>1581</v>
      </c>
      <c r="B427" s="24" t="s">
        <v>1582</v>
      </c>
      <c r="C427" s="60" t="s">
        <v>1583</v>
      </c>
      <c r="D427" s="26" t="s">
        <v>1584</v>
      </c>
      <c r="E427" s="23" t="n">
        <v>660</v>
      </c>
      <c r="F427" s="18"/>
      <c r="G427" s="18"/>
      <c r="H427" s="23" t="n">
        <v>710</v>
      </c>
      <c r="I427" s="18" t="s">
        <v>24</v>
      </c>
    </row>
    <row r="428" customFormat="false" ht="15.75" hidden="false" customHeight="false" outlineLevel="0" collapsed="false">
      <c r="A428" s="31" t="s">
        <v>1585</v>
      </c>
      <c r="B428" s="24" t="s">
        <v>1586</v>
      </c>
      <c r="C428" s="60" t="s">
        <v>1587</v>
      </c>
      <c r="D428" s="26" t="s">
        <v>1588</v>
      </c>
      <c r="E428" s="23" t="n">
        <v>1320</v>
      </c>
      <c r="F428" s="18"/>
      <c r="G428" s="18"/>
      <c r="H428" s="23" t="n">
        <v>1410</v>
      </c>
      <c r="I428" s="18" t="s">
        <v>24</v>
      </c>
    </row>
    <row r="429" customFormat="false" ht="15.75" hidden="false" customHeight="false" outlineLevel="0" collapsed="false">
      <c r="A429" s="31" t="s">
        <v>1589</v>
      </c>
      <c r="B429" s="24" t="s">
        <v>1590</v>
      </c>
      <c r="C429" s="60" t="s">
        <v>1591</v>
      </c>
      <c r="D429" s="26" t="s">
        <v>1592</v>
      </c>
      <c r="E429" s="23" t="n">
        <v>600</v>
      </c>
      <c r="F429" s="18"/>
      <c r="G429" s="18"/>
      <c r="H429" s="23" t="n">
        <v>640</v>
      </c>
      <c r="I429" s="18" t="s">
        <v>24</v>
      </c>
    </row>
    <row r="430" customFormat="false" ht="15.75" hidden="false" customHeight="false" outlineLevel="0" collapsed="false">
      <c r="A430" s="31" t="s">
        <v>1593</v>
      </c>
      <c r="B430" s="24" t="s">
        <v>1594</v>
      </c>
      <c r="C430" s="60" t="s">
        <v>1595</v>
      </c>
      <c r="D430" s="26" t="s">
        <v>1596</v>
      </c>
      <c r="E430" s="23" t="n">
        <v>1620</v>
      </c>
      <c r="F430" s="18"/>
      <c r="G430" s="18"/>
      <c r="H430" s="23" t="n">
        <v>1730</v>
      </c>
      <c r="I430" s="18" t="s">
        <v>24</v>
      </c>
    </row>
    <row r="431" customFormat="false" ht="15.75" hidden="false" customHeight="false" outlineLevel="0" collapsed="false">
      <c r="A431" s="31" t="s">
        <v>1597</v>
      </c>
      <c r="B431" s="24" t="s">
        <v>1598</v>
      </c>
      <c r="C431" s="60" t="s">
        <v>1599</v>
      </c>
      <c r="D431" s="26" t="s">
        <v>1600</v>
      </c>
      <c r="E431" s="23" t="n">
        <v>900</v>
      </c>
      <c r="F431" s="18"/>
      <c r="G431" s="18"/>
      <c r="H431" s="23" t="n">
        <v>960</v>
      </c>
      <c r="I431" s="18" t="s">
        <v>24</v>
      </c>
    </row>
    <row r="432" customFormat="false" ht="15.75" hidden="false" customHeight="false" outlineLevel="0" collapsed="false">
      <c r="A432" s="31"/>
      <c r="B432" s="24" t="s">
        <v>1601</v>
      </c>
      <c r="C432" s="60" t="s">
        <v>1602</v>
      </c>
      <c r="D432" s="26" t="s">
        <v>1603</v>
      </c>
      <c r="E432" s="23" t="n">
        <v>450</v>
      </c>
      <c r="F432" s="18"/>
      <c r="G432" s="18"/>
      <c r="H432" s="23" t="n">
        <v>480</v>
      </c>
      <c r="I432" s="18" t="s">
        <v>24</v>
      </c>
    </row>
    <row r="433" customFormat="false" ht="26.85" hidden="false" customHeight="false" outlineLevel="0" collapsed="false">
      <c r="A433" s="31" t="s">
        <v>1604</v>
      </c>
      <c r="B433" s="24" t="s">
        <v>1605</v>
      </c>
      <c r="C433" s="60" t="s">
        <v>1606</v>
      </c>
      <c r="D433" s="26" t="s">
        <v>1607</v>
      </c>
      <c r="E433" s="23" t="n">
        <v>1130</v>
      </c>
      <c r="F433" s="18"/>
      <c r="G433" s="18"/>
      <c r="H433" s="23" t="n">
        <v>1210</v>
      </c>
      <c r="I433" s="18" t="s">
        <v>24</v>
      </c>
    </row>
    <row r="434" customFormat="false" ht="15.75" hidden="false" customHeight="false" outlineLevel="0" collapsed="false">
      <c r="A434" s="31" t="s">
        <v>1608</v>
      </c>
      <c r="B434" s="24" t="s">
        <v>1609</v>
      </c>
      <c r="C434" s="60" t="s">
        <v>1610</v>
      </c>
      <c r="D434" s="26" t="s">
        <v>1611</v>
      </c>
      <c r="E434" s="23" t="n">
        <v>600</v>
      </c>
      <c r="F434" s="18"/>
      <c r="G434" s="18"/>
      <c r="H434" s="23" t="n">
        <v>640</v>
      </c>
      <c r="I434" s="18" t="s">
        <v>24</v>
      </c>
    </row>
    <row r="435" customFormat="false" ht="15.75" hidden="false" customHeight="false" outlineLevel="0" collapsed="false">
      <c r="A435" s="31" t="s">
        <v>1612</v>
      </c>
      <c r="B435" s="24" t="s">
        <v>1613</v>
      </c>
      <c r="C435" s="60" t="s">
        <v>1610</v>
      </c>
      <c r="D435" s="26" t="s">
        <v>1614</v>
      </c>
      <c r="E435" s="23" t="n">
        <v>720</v>
      </c>
      <c r="F435" s="18"/>
      <c r="G435" s="18"/>
      <c r="H435" s="23" t="n">
        <v>770</v>
      </c>
      <c r="I435" s="18" t="s">
        <v>24</v>
      </c>
    </row>
    <row r="436" customFormat="false" ht="15.75" hidden="false" customHeight="false" outlineLevel="0" collapsed="false">
      <c r="A436" s="31" t="s">
        <v>1615</v>
      </c>
      <c r="B436" s="24" t="s">
        <v>1616</v>
      </c>
      <c r="C436" s="60" t="s">
        <v>1610</v>
      </c>
      <c r="D436" s="26" t="s">
        <v>1617</v>
      </c>
      <c r="E436" s="23" t="n">
        <v>540</v>
      </c>
      <c r="F436" s="18"/>
      <c r="G436" s="18"/>
      <c r="H436" s="23" t="n">
        <v>580</v>
      </c>
      <c r="I436" s="18" t="s">
        <v>24</v>
      </c>
    </row>
    <row r="437" customFormat="false" ht="15.75" hidden="false" customHeight="false" outlineLevel="0" collapsed="false">
      <c r="A437" s="31" t="s">
        <v>1618</v>
      </c>
      <c r="B437" s="24" t="s">
        <v>1619</v>
      </c>
      <c r="C437" s="60" t="s">
        <v>1620</v>
      </c>
      <c r="D437" s="26" t="s">
        <v>1621</v>
      </c>
      <c r="E437" s="23" t="n">
        <v>2160</v>
      </c>
      <c r="F437" s="18"/>
      <c r="G437" s="18"/>
      <c r="H437" s="23" t="n">
        <v>4000</v>
      </c>
      <c r="I437" s="18" t="s">
        <v>398</v>
      </c>
    </row>
    <row r="438" customFormat="false" ht="15.75" hidden="false" customHeight="false" outlineLevel="0" collapsed="false">
      <c r="A438" s="31" t="s">
        <v>1622</v>
      </c>
      <c r="B438" s="24" t="s">
        <v>1623</v>
      </c>
      <c r="C438" s="60" t="s">
        <v>1624</v>
      </c>
      <c r="D438" s="26" t="s">
        <v>1625</v>
      </c>
      <c r="E438" s="23" t="n">
        <v>2210</v>
      </c>
      <c r="F438" s="18"/>
      <c r="G438" s="18"/>
      <c r="H438" s="23" t="n">
        <v>4000</v>
      </c>
      <c r="I438" s="18" t="s">
        <v>398</v>
      </c>
    </row>
    <row r="439" customFormat="false" ht="15.75" hidden="false" customHeight="false" outlineLevel="0" collapsed="false">
      <c r="A439" s="31" t="s">
        <v>1626</v>
      </c>
      <c r="B439" s="24" t="s">
        <v>1627</v>
      </c>
      <c r="C439" s="25" t="s">
        <v>1628</v>
      </c>
      <c r="D439" s="26" t="s">
        <v>1629</v>
      </c>
      <c r="E439" s="23" t="n">
        <v>4790</v>
      </c>
      <c r="F439" s="18"/>
      <c r="G439" s="18"/>
      <c r="H439" s="23" t="n">
        <v>5130</v>
      </c>
      <c r="I439" s="18" t="s">
        <v>24</v>
      </c>
    </row>
    <row r="440" customFormat="false" ht="15.75" hidden="false" customHeight="false" outlineLevel="0" collapsed="false">
      <c r="A440" s="31" t="s">
        <v>1630</v>
      </c>
      <c r="B440" s="24" t="s">
        <v>1631</v>
      </c>
      <c r="C440" s="25" t="s">
        <v>1632</v>
      </c>
      <c r="D440" s="26" t="s">
        <v>1633</v>
      </c>
      <c r="E440" s="23" t="n">
        <v>1980</v>
      </c>
      <c r="F440" s="18"/>
      <c r="G440" s="18"/>
      <c r="H440" s="23" t="n">
        <v>2120</v>
      </c>
      <c r="I440" s="18" t="s">
        <v>24</v>
      </c>
    </row>
    <row r="441" customFormat="false" ht="15.75" hidden="false" customHeight="false" outlineLevel="0" collapsed="false">
      <c r="A441" s="31" t="s">
        <v>1634</v>
      </c>
      <c r="B441" s="24" t="s">
        <v>1635</v>
      </c>
      <c r="C441" s="60" t="s">
        <v>1636</v>
      </c>
      <c r="D441" s="26" t="s">
        <v>1637</v>
      </c>
      <c r="E441" s="23" t="n">
        <v>900</v>
      </c>
      <c r="F441" s="18"/>
      <c r="G441" s="18"/>
      <c r="H441" s="23" t="n">
        <v>960</v>
      </c>
      <c r="I441" s="18" t="s">
        <v>24</v>
      </c>
    </row>
    <row r="442" customFormat="false" ht="15.75" hidden="false" customHeight="false" outlineLevel="0" collapsed="false">
      <c r="A442" s="31" t="s">
        <v>1638</v>
      </c>
      <c r="B442" s="19" t="s">
        <v>1639</v>
      </c>
      <c r="C442" s="20"/>
      <c r="D442" s="21" t="s">
        <v>1640</v>
      </c>
      <c r="E442" s="23" t="n">
        <v>0</v>
      </c>
      <c r="F442" s="18"/>
      <c r="G442" s="18"/>
      <c r="H442" s="23" t="n">
        <v>0</v>
      </c>
      <c r="I442" s="18" t="s">
        <v>24</v>
      </c>
    </row>
    <row r="443" customFormat="false" ht="15.75" hidden="false" customHeight="false" outlineLevel="0" collapsed="false">
      <c r="A443" s="19" t="s">
        <v>1641</v>
      </c>
      <c r="B443" s="24" t="s">
        <v>1642</v>
      </c>
      <c r="C443" s="25" t="s">
        <v>1643</v>
      </c>
      <c r="D443" s="26" t="s">
        <v>1644</v>
      </c>
      <c r="E443" s="23" t="n">
        <v>3480</v>
      </c>
      <c r="F443" s="18"/>
      <c r="G443" s="18"/>
      <c r="H443" s="23" t="n">
        <v>3720</v>
      </c>
      <c r="I443" s="18" t="s">
        <v>24</v>
      </c>
    </row>
    <row r="444" customFormat="false" ht="15.75" hidden="false" customHeight="false" outlineLevel="0" collapsed="false">
      <c r="A444" s="19" t="s">
        <v>1645</v>
      </c>
      <c r="B444" s="24" t="s">
        <v>1646</v>
      </c>
      <c r="C444" s="25" t="s">
        <v>1647</v>
      </c>
      <c r="D444" s="26" t="s">
        <v>1648</v>
      </c>
      <c r="E444" s="23" t="n">
        <v>4260</v>
      </c>
      <c r="F444" s="18"/>
      <c r="G444" s="18"/>
      <c r="H444" s="23" t="n">
        <v>4560</v>
      </c>
      <c r="I444" s="18" t="s">
        <v>24</v>
      </c>
    </row>
    <row r="445" customFormat="false" ht="15.75" hidden="false" customHeight="false" outlineLevel="0" collapsed="false">
      <c r="A445" s="19" t="s">
        <v>1649</v>
      </c>
      <c r="B445" s="24" t="s">
        <v>1650</v>
      </c>
      <c r="C445" s="25" t="s">
        <v>1651</v>
      </c>
      <c r="D445" s="26" t="s">
        <v>1652</v>
      </c>
      <c r="E445" s="23" t="n">
        <v>5330</v>
      </c>
      <c r="F445" s="18"/>
      <c r="G445" s="18"/>
      <c r="H445" s="23" t="n">
        <v>5700</v>
      </c>
      <c r="I445" s="18" t="s">
        <v>24</v>
      </c>
    </row>
    <row r="446" customFormat="false" ht="15.75" hidden="false" customHeight="false" outlineLevel="0" collapsed="false">
      <c r="A446" s="19" t="s">
        <v>1653</v>
      </c>
      <c r="B446" s="27" t="s">
        <v>1654</v>
      </c>
      <c r="C446" s="25" t="s">
        <v>1655</v>
      </c>
      <c r="D446" s="29" t="s">
        <v>1656</v>
      </c>
      <c r="E446" s="23" t="n">
        <v>580</v>
      </c>
      <c r="F446" s="18"/>
      <c r="G446" s="18"/>
      <c r="H446" s="23" t="n">
        <v>620</v>
      </c>
      <c r="I446" s="18" t="s">
        <v>24</v>
      </c>
    </row>
    <row r="447" customFormat="false" ht="15.75" hidden="false" customHeight="false" outlineLevel="0" collapsed="false">
      <c r="A447" s="31" t="s">
        <v>1657</v>
      </c>
      <c r="B447" s="19" t="s">
        <v>1658</v>
      </c>
      <c r="C447" s="20"/>
      <c r="D447" s="57" t="s">
        <v>1659</v>
      </c>
      <c r="E447" s="23"/>
      <c r="F447" s="18"/>
      <c r="G447" s="18"/>
      <c r="H447" s="23"/>
      <c r="I447" s="18" t="s">
        <v>24</v>
      </c>
    </row>
    <row r="448" customFormat="false" ht="15.75" hidden="false" customHeight="false" outlineLevel="0" collapsed="false">
      <c r="A448" s="19" t="s">
        <v>1660</v>
      </c>
      <c r="B448" s="24" t="s">
        <v>1661</v>
      </c>
      <c r="C448" s="50" t="s">
        <v>1662</v>
      </c>
      <c r="D448" s="26" t="s">
        <v>1663</v>
      </c>
      <c r="E448" s="23" t="n">
        <v>960</v>
      </c>
      <c r="F448" s="18"/>
      <c r="G448" s="18"/>
      <c r="H448" s="23" t="n">
        <v>1500</v>
      </c>
      <c r="I448" s="18" t="s">
        <v>398</v>
      </c>
    </row>
    <row r="449" customFormat="false" ht="15.75" hidden="false" customHeight="false" outlineLevel="0" collapsed="false">
      <c r="A449" s="19" t="s">
        <v>1664</v>
      </c>
      <c r="B449" s="24" t="s">
        <v>1665</v>
      </c>
      <c r="C449" s="51" t="s">
        <v>1666</v>
      </c>
      <c r="D449" s="26" t="s">
        <v>1667</v>
      </c>
      <c r="E449" s="23" t="n">
        <v>1400</v>
      </c>
      <c r="F449" s="18"/>
      <c r="G449" s="18"/>
      <c r="H449" s="23" t="n">
        <v>1500</v>
      </c>
      <c r="I449" s="18" t="s">
        <v>398</v>
      </c>
    </row>
    <row r="450" customFormat="false" ht="15.75" hidden="false" customHeight="false" outlineLevel="0" collapsed="false">
      <c r="A450" s="19" t="s">
        <v>1668</v>
      </c>
      <c r="B450" s="24" t="s">
        <v>1669</v>
      </c>
      <c r="C450" s="51" t="s">
        <v>1670</v>
      </c>
      <c r="D450" s="29" t="s">
        <v>1671</v>
      </c>
      <c r="E450" s="23" t="n">
        <v>1860</v>
      </c>
      <c r="F450" s="18"/>
      <c r="G450" s="18"/>
      <c r="H450" s="23" t="n">
        <v>2400</v>
      </c>
      <c r="I450" s="18" t="s">
        <v>398</v>
      </c>
    </row>
    <row r="451" customFormat="false" ht="15.75" hidden="false" customHeight="false" outlineLevel="0" collapsed="false">
      <c r="A451" s="19" t="s">
        <v>1672</v>
      </c>
      <c r="B451" s="24" t="s">
        <v>1673</v>
      </c>
      <c r="C451" s="25" t="s">
        <v>1674</v>
      </c>
      <c r="D451" s="26" t="s">
        <v>1675</v>
      </c>
      <c r="E451" s="23" t="n">
        <v>1080</v>
      </c>
      <c r="F451" s="18"/>
      <c r="G451" s="18"/>
      <c r="H451" s="23" t="n">
        <v>1160</v>
      </c>
      <c r="I451" s="18" t="s">
        <v>24</v>
      </c>
    </row>
    <row r="452" customFormat="false" ht="15.75" hidden="false" customHeight="false" outlineLevel="0" collapsed="false">
      <c r="A452" s="19" t="s">
        <v>1676</v>
      </c>
      <c r="B452" s="24" t="s">
        <v>1677</v>
      </c>
      <c r="C452" s="51" t="s">
        <v>1678</v>
      </c>
      <c r="D452" s="26" t="s">
        <v>1679</v>
      </c>
      <c r="E452" s="23" t="n">
        <v>1270</v>
      </c>
      <c r="F452" s="18"/>
      <c r="G452" s="18"/>
      <c r="H452" s="23" t="n">
        <v>2000</v>
      </c>
      <c r="I452" s="18" t="s">
        <v>398</v>
      </c>
    </row>
    <row r="453" customFormat="false" ht="15.75" hidden="false" customHeight="false" outlineLevel="0" collapsed="false">
      <c r="A453" s="19" t="s">
        <v>1680</v>
      </c>
      <c r="B453" s="24" t="s">
        <v>1681</v>
      </c>
      <c r="C453" s="51" t="s">
        <v>1682</v>
      </c>
      <c r="D453" s="26" t="s">
        <v>1683</v>
      </c>
      <c r="E453" s="23" t="n">
        <v>1270</v>
      </c>
      <c r="F453" s="18"/>
      <c r="G453" s="18"/>
      <c r="H453" s="23" t="n">
        <v>1360</v>
      </c>
      <c r="I453" s="18" t="s">
        <v>24</v>
      </c>
    </row>
    <row r="454" customFormat="false" ht="39.55" hidden="false" customHeight="false" outlineLevel="0" collapsed="false">
      <c r="A454" s="19" t="s">
        <v>1684</v>
      </c>
      <c r="B454" s="24" t="s">
        <v>1685</v>
      </c>
      <c r="C454" s="51" t="s">
        <v>1686</v>
      </c>
      <c r="D454" s="29" t="s">
        <v>1687</v>
      </c>
      <c r="E454" s="23" t="n">
        <v>2540</v>
      </c>
      <c r="F454" s="18"/>
      <c r="G454" s="18"/>
      <c r="H454" s="23" t="n">
        <v>2720</v>
      </c>
      <c r="I454" s="18" t="s">
        <v>24</v>
      </c>
    </row>
    <row r="455" customFormat="false" ht="52.2" hidden="false" customHeight="false" outlineLevel="0" collapsed="false">
      <c r="A455" s="19" t="s">
        <v>1688</v>
      </c>
      <c r="B455" s="24" t="s">
        <v>1689</v>
      </c>
      <c r="C455" s="51" t="s">
        <v>1690</v>
      </c>
      <c r="D455" s="29" t="s">
        <v>1691</v>
      </c>
      <c r="E455" s="23" t="n">
        <v>2540</v>
      </c>
      <c r="F455" s="18"/>
      <c r="G455" s="18"/>
      <c r="H455" s="23" t="n">
        <v>2720</v>
      </c>
      <c r="I455" s="18" t="s">
        <v>24</v>
      </c>
    </row>
    <row r="456" customFormat="false" ht="15.75" hidden="false" customHeight="false" outlineLevel="0" collapsed="false">
      <c r="A456" s="19" t="s">
        <v>1692</v>
      </c>
      <c r="B456" s="27" t="s">
        <v>1693</v>
      </c>
      <c r="C456" s="51" t="s">
        <v>1694</v>
      </c>
      <c r="D456" s="26" t="s">
        <v>1695</v>
      </c>
      <c r="E456" s="23" t="n">
        <v>1400</v>
      </c>
      <c r="F456" s="18"/>
      <c r="G456" s="18"/>
      <c r="H456" s="23" t="n">
        <v>1500</v>
      </c>
      <c r="I456" s="18" t="s">
        <v>24</v>
      </c>
    </row>
    <row r="457" customFormat="false" ht="15.75" hidden="false" customHeight="false" outlineLevel="0" collapsed="false">
      <c r="A457" s="19" t="s">
        <v>1696</v>
      </c>
      <c r="B457" s="24" t="s">
        <v>1697</v>
      </c>
      <c r="C457" s="51" t="s">
        <v>1698</v>
      </c>
      <c r="D457" s="26" t="s">
        <v>1699</v>
      </c>
      <c r="E457" s="23" t="n">
        <v>2030</v>
      </c>
      <c r="F457" s="18"/>
      <c r="G457" s="18"/>
      <c r="H457" s="23" t="n">
        <v>2500</v>
      </c>
      <c r="I457" s="18" t="s">
        <v>398</v>
      </c>
    </row>
    <row r="458" customFormat="false" ht="15.75" hidden="false" customHeight="false" outlineLevel="0" collapsed="false">
      <c r="A458" s="19" t="s">
        <v>1700</v>
      </c>
      <c r="B458" s="24" t="s">
        <v>1701</v>
      </c>
      <c r="C458" s="51" t="s">
        <v>1702</v>
      </c>
      <c r="D458" s="26" t="s">
        <v>1703</v>
      </c>
      <c r="E458" s="23" t="n">
        <v>1270</v>
      </c>
      <c r="F458" s="18"/>
      <c r="G458" s="18"/>
      <c r="H458" s="23" t="n">
        <v>1360</v>
      </c>
      <c r="I458" s="18" t="s">
        <v>24</v>
      </c>
    </row>
    <row r="459" customFormat="false" ht="15.75" hidden="false" customHeight="false" outlineLevel="0" collapsed="false">
      <c r="A459" s="19" t="s">
        <v>1704</v>
      </c>
      <c r="B459" s="24" t="s">
        <v>1705</v>
      </c>
      <c r="C459" s="51" t="s">
        <v>1706</v>
      </c>
      <c r="D459" s="26" t="s">
        <v>1707</v>
      </c>
      <c r="E459" s="23" t="n">
        <v>2350</v>
      </c>
      <c r="F459" s="18"/>
      <c r="G459" s="18"/>
      <c r="H459" s="23" t="n">
        <v>2510</v>
      </c>
      <c r="I459" s="18" t="s">
        <v>24</v>
      </c>
    </row>
    <row r="460" customFormat="false" ht="15.75" hidden="false" customHeight="false" outlineLevel="0" collapsed="false">
      <c r="A460" s="19" t="s">
        <v>1708</v>
      </c>
      <c r="B460" s="24" t="s">
        <v>1709</v>
      </c>
      <c r="C460" s="51" t="s">
        <v>1710</v>
      </c>
      <c r="D460" s="26" t="s">
        <v>1711</v>
      </c>
      <c r="E460" s="23" t="n">
        <v>1430</v>
      </c>
      <c r="F460" s="18"/>
      <c r="G460" s="18"/>
      <c r="H460" s="23" t="n">
        <v>1500</v>
      </c>
      <c r="I460" s="18" t="s">
        <v>398</v>
      </c>
    </row>
    <row r="461" customFormat="false" ht="15.75" hidden="false" customHeight="false" outlineLevel="0" collapsed="false">
      <c r="A461" s="19" t="s">
        <v>1712</v>
      </c>
      <c r="B461" s="24" t="s">
        <v>1713</v>
      </c>
      <c r="C461" s="51" t="s">
        <v>1714</v>
      </c>
      <c r="D461" s="26" t="s">
        <v>1715</v>
      </c>
      <c r="E461" s="23" t="n">
        <v>700</v>
      </c>
      <c r="F461" s="18"/>
      <c r="G461" s="18"/>
      <c r="H461" s="23" t="n">
        <v>1000</v>
      </c>
      <c r="I461" s="18" t="s">
        <v>398</v>
      </c>
    </row>
    <row r="462" customFormat="false" ht="15.75" hidden="false" customHeight="false" outlineLevel="0" collapsed="false">
      <c r="A462" s="19" t="s">
        <v>1716</v>
      </c>
      <c r="B462" s="24" t="s">
        <v>1717</v>
      </c>
      <c r="C462" s="51" t="s">
        <v>1718</v>
      </c>
      <c r="D462" s="26" t="s">
        <v>1719</v>
      </c>
      <c r="E462" s="23" t="n">
        <v>770</v>
      </c>
      <c r="F462" s="18"/>
      <c r="G462" s="18"/>
      <c r="H462" s="23" t="n">
        <v>1700</v>
      </c>
      <c r="I462" s="18" t="s">
        <v>398</v>
      </c>
    </row>
    <row r="463" customFormat="false" ht="15.75" hidden="false" customHeight="false" outlineLevel="0" collapsed="false">
      <c r="A463" s="19" t="s">
        <v>1720</v>
      </c>
      <c r="B463" s="27" t="s">
        <v>1721</v>
      </c>
      <c r="C463" s="30" t="s">
        <v>1722</v>
      </c>
      <c r="D463" s="29" t="s">
        <v>1723</v>
      </c>
      <c r="E463" s="23" t="n">
        <v>1710</v>
      </c>
      <c r="F463" s="18"/>
      <c r="G463" s="18"/>
      <c r="H463" s="23" t="n">
        <v>2400</v>
      </c>
      <c r="I463" s="18" t="s">
        <v>398</v>
      </c>
    </row>
    <row r="464" customFormat="false" ht="15.75" hidden="false" customHeight="false" outlineLevel="0" collapsed="false">
      <c r="A464" s="19" t="s">
        <v>1724</v>
      </c>
      <c r="B464" s="24" t="s">
        <v>1725</v>
      </c>
      <c r="C464" s="28" t="s">
        <v>1726</v>
      </c>
      <c r="D464" s="29" t="s">
        <v>1727</v>
      </c>
      <c r="E464" s="23" t="n">
        <v>3760</v>
      </c>
      <c r="F464" s="18"/>
      <c r="G464" s="18"/>
      <c r="H464" s="23" t="n">
        <v>4020</v>
      </c>
      <c r="I464" s="18" t="s">
        <v>24</v>
      </c>
    </row>
    <row r="465" customFormat="false" ht="15.75" hidden="false" customHeight="false" outlineLevel="0" collapsed="false">
      <c r="A465" s="19" t="s">
        <v>1728</v>
      </c>
      <c r="B465" s="24" t="s">
        <v>1729</v>
      </c>
      <c r="C465" s="30" t="s">
        <v>1730</v>
      </c>
      <c r="D465" s="29" t="s">
        <v>1545</v>
      </c>
      <c r="E465" s="23" t="n">
        <v>2350</v>
      </c>
      <c r="F465" s="18"/>
      <c r="G465" s="18"/>
      <c r="H465" s="23" t="n">
        <v>3200</v>
      </c>
      <c r="I465" s="18" t="s">
        <v>398</v>
      </c>
    </row>
    <row r="466" customFormat="false" ht="15.75" hidden="false" customHeight="false" outlineLevel="0" collapsed="false">
      <c r="A466" s="19" t="s">
        <v>1731</v>
      </c>
      <c r="B466" s="24" t="s">
        <v>1732</v>
      </c>
      <c r="C466" s="30" t="s">
        <v>1733</v>
      </c>
      <c r="D466" s="29" t="s">
        <v>1734</v>
      </c>
      <c r="E466" s="23" t="n">
        <v>960</v>
      </c>
      <c r="F466" s="18"/>
      <c r="G466" s="18"/>
      <c r="H466" s="23" t="n">
        <v>1500</v>
      </c>
      <c r="I466" s="18" t="s">
        <v>398</v>
      </c>
    </row>
    <row r="467" customFormat="false" ht="15.75" hidden="false" customHeight="false" outlineLevel="0" collapsed="false">
      <c r="A467" s="19" t="s">
        <v>1735</v>
      </c>
      <c r="B467" s="24" t="s">
        <v>1736</v>
      </c>
      <c r="C467" s="30" t="s">
        <v>1737</v>
      </c>
      <c r="D467" s="29" t="s">
        <v>1738</v>
      </c>
      <c r="E467" s="23" t="n">
        <v>1860</v>
      </c>
      <c r="F467" s="18"/>
      <c r="G467" s="18"/>
      <c r="H467" s="23" t="n">
        <v>2700</v>
      </c>
      <c r="I467" s="18" t="s">
        <v>398</v>
      </c>
    </row>
    <row r="468" customFormat="false" ht="26.85" hidden="false" customHeight="false" outlineLevel="0" collapsed="false">
      <c r="A468" s="19" t="s">
        <v>1739</v>
      </c>
      <c r="B468" s="24" t="s">
        <v>1740</v>
      </c>
      <c r="C468" s="28" t="s">
        <v>1741</v>
      </c>
      <c r="D468" s="29" t="s">
        <v>1742</v>
      </c>
      <c r="E468" s="23" t="n">
        <v>3680</v>
      </c>
      <c r="F468" s="18"/>
      <c r="G468" s="18"/>
      <c r="H468" s="23" t="n">
        <v>3940</v>
      </c>
      <c r="I468" s="18" t="s">
        <v>24</v>
      </c>
    </row>
    <row r="469" customFormat="false" ht="15.75" hidden="false" customHeight="false" outlineLevel="0" collapsed="false">
      <c r="A469" s="19" t="s">
        <v>1743</v>
      </c>
      <c r="B469" s="24" t="s">
        <v>1744</v>
      </c>
      <c r="C469" s="51" t="s">
        <v>1745</v>
      </c>
      <c r="D469" s="26" t="s">
        <v>1746</v>
      </c>
      <c r="E469" s="23" t="n">
        <v>1270</v>
      </c>
      <c r="F469" s="18"/>
      <c r="G469" s="18"/>
      <c r="H469" s="23" t="n">
        <v>1600</v>
      </c>
      <c r="I469" s="18" t="s">
        <v>398</v>
      </c>
    </row>
    <row r="470" customFormat="false" ht="15.75" hidden="false" customHeight="false" outlineLevel="0" collapsed="false">
      <c r="A470" s="19" t="s">
        <v>1747</v>
      </c>
      <c r="B470" s="24" t="s">
        <v>1748</v>
      </c>
      <c r="C470" s="51" t="s">
        <v>1749</v>
      </c>
      <c r="D470" s="26" t="s">
        <v>1750</v>
      </c>
      <c r="E470" s="23" t="n">
        <v>1130</v>
      </c>
      <c r="F470" s="18"/>
      <c r="G470" s="18"/>
      <c r="H470" s="23" t="n">
        <v>1800</v>
      </c>
      <c r="I470" s="18" t="s">
        <v>398</v>
      </c>
    </row>
    <row r="471" customFormat="false" ht="15.75" hidden="false" customHeight="false" outlineLevel="0" collapsed="false">
      <c r="A471" s="19" t="s">
        <v>1751</v>
      </c>
      <c r="B471" s="24" t="s">
        <v>1752</v>
      </c>
      <c r="C471" s="51" t="s">
        <v>1753</v>
      </c>
      <c r="D471" s="26" t="s">
        <v>1754</v>
      </c>
      <c r="E471" s="23" t="n">
        <v>1130</v>
      </c>
      <c r="F471" s="18"/>
      <c r="G471" s="18"/>
      <c r="H471" s="23" t="n">
        <v>1800</v>
      </c>
      <c r="I471" s="18" t="s">
        <v>398</v>
      </c>
    </row>
    <row r="472" customFormat="false" ht="15.75" hidden="false" customHeight="false" outlineLevel="0" collapsed="false">
      <c r="A472" s="19" t="s">
        <v>1755</v>
      </c>
      <c r="B472" s="24" t="s">
        <v>1756</v>
      </c>
      <c r="C472" s="51" t="s">
        <v>1757</v>
      </c>
      <c r="D472" s="26" t="s">
        <v>1758</v>
      </c>
      <c r="E472" s="23" t="n">
        <v>960</v>
      </c>
      <c r="F472" s="18"/>
      <c r="G472" s="18"/>
      <c r="H472" s="23" t="n">
        <v>2000</v>
      </c>
      <c r="I472" s="18" t="s">
        <v>398</v>
      </c>
    </row>
    <row r="473" customFormat="false" ht="15.75" hidden="false" customHeight="false" outlineLevel="0" collapsed="false">
      <c r="A473" s="19" t="s">
        <v>1759</v>
      </c>
      <c r="B473" s="24" t="s">
        <v>1760</v>
      </c>
      <c r="C473" s="51" t="s">
        <v>1761</v>
      </c>
      <c r="D473" s="26" t="s">
        <v>1762</v>
      </c>
      <c r="E473" s="23" t="n">
        <v>900</v>
      </c>
      <c r="F473" s="18"/>
      <c r="G473" s="18"/>
      <c r="H473" s="23" t="n">
        <v>1500</v>
      </c>
      <c r="I473" s="18" t="s">
        <v>398</v>
      </c>
    </row>
    <row r="474" customFormat="false" ht="15.75" hidden="false" customHeight="false" outlineLevel="0" collapsed="false">
      <c r="A474" s="19" t="s">
        <v>1763</v>
      </c>
      <c r="B474" s="24" t="s">
        <v>1764</v>
      </c>
      <c r="C474" s="51" t="s">
        <v>1765</v>
      </c>
      <c r="D474" s="26" t="s">
        <v>1766</v>
      </c>
      <c r="E474" s="23" t="n">
        <v>1270</v>
      </c>
      <c r="F474" s="18"/>
      <c r="G474" s="18"/>
      <c r="H474" s="23" t="n">
        <v>2200</v>
      </c>
      <c r="I474" s="18" t="s">
        <v>398</v>
      </c>
    </row>
    <row r="475" customFormat="false" ht="15.75" hidden="false" customHeight="false" outlineLevel="0" collapsed="false">
      <c r="A475" s="19" t="s">
        <v>1767</v>
      </c>
      <c r="B475" s="24" t="s">
        <v>1768</v>
      </c>
      <c r="C475" s="51" t="s">
        <v>1769</v>
      </c>
      <c r="D475" s="26" t="s">
        <v>1770</v>
      </c>
      <c r="E475" s="23" t="n">
        <v>1210</v>
      </c>
      <c r="F475" s="18"/>
      <c r="G475" s="18"/>
      <c r="H475" s="23" t="n">
        <v>1290</v>
      </c>
      <c r="I475" s="18" t="s">
        <v>24</v>
      </c>
    </row>
    <row r="476" customFormat="false" ht="15.75" hidden="false" customHeight="false" outlineLevel="0" collapsed="false">
      <c r="A476" s="19" t="s">
        <v>1771</v>
      </c>
      <c r="B476" s="24" t="s">
        <v>1772</v>
      </c>
      <c r="C476" s="50" t="s">
        <v>1773</v>
      </c>
      <c r="D476" s="26" t="s">
        <v>1774</v>
      </c>
      <c r="E476" s="23" t="n">
        <v>1520</v>
      </c>
      <c r="F476" s="18"/>
      <c r="G476" s="18"/>
      <c r="H476" s="23" t="n">
        <v>2300</v>
      </c>
      <c r="I476" s="18" t="s">
        <v>398</v>
      </c>
    </row>
    <row r="477" customFormat="false" ht="15.75" hidden="false" customHeight="false" outlineLevel="0" collapsed="false">
      <c r="A477" s="19" t="s">
        <v>1775</v>
      </c>
      <c r="B477" s="24" t="s">
        <v>1776</v>
      </c>
      <c r="C477" s="51" t="s">
        <v>1777</v>
      </c>
      <c r="D477" s="26" t="s">
        <v>1778</v>
      </c>
      <c r="E477" s="23" t="n">
        <v>960</v>
      </c>
      <c r="F477" s="18"/>
      <c r="G477" s="18"/>
      <c r="H477" s="23" t="n">
        <v>1700</v>
      </c>
      <c r="I477" s="18" t="s">
        <v>398</v>
      </c>
    </row>
    <row r="478" customFormat="false" ht="15.75" hidden="false" customHeight="false" outlineLevel="0" collapsed="false">
      <c r="A478" s="19" t="s">
        <v>1779</v>
      </c>
      <c r="B478" s="24" t="s">
        <v>1780</v>
      </c>
      <c r="C478" s="51" t="s">
        <v>1781</v>
      </c>
      <c r="D478" s="26" t="s">
        <v>1782</v>
      </c>
      <c r="E478" s="23" t="n">
        <v>1710</v>
      </c>
      <c r="F478" s="18"/>
      <c r="G478" s="18"/>
      <c r="H478" s="23" t="n">
        <v>2000</v>
      </c>
      <c r="I478" s="18" t="s">
        <v>398</v>
      </c>
    </row>
    <row r="479" customFormat="false" ht="15.75" hidden="false" customHeight="false" outlineLevel="0" collapsed="false">
      <c r="A479" s="19" t="s">
        <v>1783</v>
      </c>
      <c r="B479" s="37" t="s">
        <v>1784</v>
      </c>
      <c r="C479" s="25" t="s">
        <v>1785</v>
      </c>
      <c r="D479" s="26" t="s">
        <v>1786</v>
      </c>
      <c r="E479" s="23" t="n">
        <v>1400</v>
      </c>
      <c r="F479" s="18"/>
      <c r="G479" s="18"/>
      <c r="H479" s="23" t="n">
        <v>2000</v>
      </c>
      <c r="I479" s="18" t="s">
        <v>398</v>
      </c>
    </row>
    <row r="480" customFormat="false" ht="15.75" hidden="false" customHeight="false" outlineLevel="0" collapsed="false">
      <c r="A480" s="19" t="s">
        <v>1787</v>
      </c>
      <c r="B480" s="37" t="s">
        <v>1788</v>
      </c>
      <c r="C480" s="25" t="s">
        <v>1789</v>
      </c>
      <c r="D480" s="26" t="s">
        <v>1790</v>
      </c>
      <c r="E480" s="23" t="n">
        <v>1270</v>
      </c>
      <c r="F480" s="18"/>
      <c r="G480" s="18"/>
      <c r="H480" s="23" t="n">
        <v>1700</v>
      </c>
      <c r="I480" s="18" t="s">
        <v>398</v>
      </c>
    </row>
    <row r="481" customFormat="false" ht="15.75" hidden="false" customHeight="false" outlineLevel="0" collapsed="false">
      <c r="A481" s="31" t="s">
        <v>1791</v>
      </c>
      <c r="B481" s="19" t="s">
        <v>1792</v>
      </c>
      <c r="C481" s="20"/>
      <c r="D481" s="21" t="s">
        <v>1793</v>
      </c>
      <c r="E481" s="23"/>
      <c r="F481" s="18"/>
      <c r="G481" s="18"/>
      <c r="H481" s="23"/>
      <c r="I481" s="18" t="s">
        <v>24</v>
      </c>
    </row>
    <row r="482" customFormat="false" ht="15.75" hidden="false" customHeight="false" outlineLevel="0" collapsed="false">
      <c r="A482" s="31" t="s">
        <v>1794</v>
      </c>
      <c r="B482" s="24" t="s">
        <v>1795</v>
      </c>
      <c r="C482" s="51" t="s">
        <v>1796</v>
      </c>
      <c r="D482" s="26" t="s">
        <v>1797</v>
      </c>
      <c r="E482" s="23" t="n">
        <v>2330</v>
      </c>
      <c r="F482" s="18"/>
      <c r="G482" s="18"/>
      <c r="H482" s="23" t="n">
        <v>2500</v>
      </c>
      <c r="I482" s="18" t="s">
        <v>398</v>
      </c>
    </row>
    <row r="483" customFormat="false" ht="15.75" hidden="false" customHeight="false" outlineLevel="0" collapsed="false">
      <c r="A483" s="31" t="s">
        <v>1798</v>
      </c>
      <c r="B483" s="24" t="s">
        <v>1799</v>
      </c>
      <c r="C483" s="25" t="s">
        <v>1800</v>
      </c>
      <c r="D483" s="26" t="s">
        <v>1801</v>
      </c>
      <c r="E483" s="23" t="n">
        <v>1080</v>
      </c>
      <c r="F483" s="18"/>
      <c r="G483" s="18"/>
      <c r="H483" s="23" t="n">
        <v>1160</v>
      </c>
      <c r="I483" s="18" t="s">
        <v>24</v>
      </c>
    </row>
    <row r="484" customFormat="false" ht="15.75" hidden="false" customHeight="false" outlineLevel="0" collapsed="false">
      <c r="A484" s="31" t="s">
        <v>1802</v>
      </c>
      <c r="B484" s="24" t="s">
        <v>1803</v>
      </c>
      <c r="C484" s="51" t="s">
        <v>1804</v>
      </c>
      <c r="D484" s="26" t="s">
        <v>1805</v>
      </c>
      <c r="E484" s="23" t="n">
        <v>1730</v>
      </c>
      <c r="F484" s="18"/>
      <c r="G484" s="18"/>
      <c r="H484" s="23" t="n">
        <v>1850</v>
      </c>
      <c r="I484" s="18" t="s">
        <v>24</v>
      </c>
    </row>
    <row r="485" customFormat="false" ht="15.75" hidden="false" customHeight="false" outlineLevel="0" collapsed="false">
      <c r="A485" s="31" t="s">
        <v>1806</v>
      </c>
      <c r="B485" s="24" t="s">
        <v>1807</v>
      </c>
      <c r="C485" s="51" t="s">
        <v>1808</v>
      </c>
      <c r="D485" s="26" t="s">
        <v>1809</v>
      </c>
      <c r="E485" s="23" t="n">
        <v>1900</v>
      </c>
      <c r="F485" s="18"/>
      <c r="G485" s="18"/>
      <c r="H485" s="23" t="n">
        <v>2030</v>
      </c>
      <c r="I485" s="18" t="s">
        <v>24</v>
      </c>
    </row>
    <row r="486" customFormat="false" ht="15.75" hidden="false" customHeight="false" outlineLevel="0" collapsed="false">
      <c r="A486" s="31" t="s">
        <v>1810</v>
      </c>
      <c r="B486" s="24" t="s">
        <v>1811</v>
      </c>
      <c r="C486" s="51" t="s">
        <v>1812</v>
      </c>
      <c r="D486" s="26" t="s">
        <v>1813</v>
      </c>
      <c r="E486" s="23" t="n">
        <v>1240</v>
      </c>
      <c r="F486" s="18"/>
      <c r="G486" s="18"/>
      <c r="H486" s="23" t="n">
        <v>1330</v>
      </c>
      <c r="I486" s="18" t="s">
        <v>24</v>
      </c>
    </row>
    <row r="487" customFormat="false" ht="15.75" hidden="false" customHeight="false" outlineLevel="0" collapsed="false">
      <c r="A487" s="31" t="s">
        <v>1814</v>
      </c>
      <c r="B487" s="24" t="s">
        <v>1815</v>
      </c>
      <c r="C487" s="51" t="s">
        <v>1816</v>
      </c>
      <c r="D487" s="26" t="s">
        <v>1817</v>
      </c>
      <c r="E487" s="23" t="n">
        <v>960</v>
      </c>
      <c r="F487" s="18"/>
      <c r="G487" s="18"/>
      <c r="H487" s="23" t="n">
        <v>1000</v>
      </c>
      <c r="I487" s="18" t="s">
        <v>398</v>
      </c>
    </row>
    <row r="488" customFormat="false" ht="15.75" hidden="false" customHeight="false" outlineLevel="0" collapsed="false">
      <c r="A488" s="31" t="s">
        <v>1818</v>
      </c>
      <c r="B488" s="24" t="s">
        <v>1819</v>
      </c>
      <c r="C488" s="51" t="s">
        <v>1820</v>
      </c>
      <c r="D488" s="26" t="s">
        <v>1821</v>
      </c>
      <c r="E488" s="23" t="n">
        <v>960</v>
      </c>
      <c r="F488" s="18"/>
      <c r="G488" s="18"/>
      <c r="H488" s="23" t="n">
        <v>1000</v>
      </c>
      <c r="I488" s="18" t="s">
        <v>398</v>
      </c>
    </row>
    <row r="489" customFormat="false" ht="15.75" hidden="false" customHeight="false" outlineLevel="0" collapsed="false">
      <c r="A489" s="31" t="s">
        <v>1822</v>
      </c>
      <c r="B489" s="27" t="s">
        <v>1823</v>
      </c>
      <c r="C489" s="30" t="s">
        <v>1824</v>
      </c>
      <c r="D489" s="29" t="s">
        <v>1825</v>
      </c>
      <c r="E489" s="23" t="n">
        <v>1080</v>
      </c>
      <c r="F489" s="18"/>
      <c r="G489" s="18"/>
      <c r="H489" s="23" t="n">
        <v>1200</v>
      </c>
      <c r="I489" s="18" t="s">
        <v>398</v>
      </c>
    </row>
    <row r="490" customFormat="false" ht="15.75" hidden="false" customHeight="false" outlineLevel="0" collapsed="false">
      <c r="A490" s="31" t="s">
        <v>1826</v>
      </c>
      <c r="B490" s="24" t="s">
        <v>1827</v>
      </c>
      <c r="C490" s="25" t="s">
        <v>1828</v>
      </c>
      <c r="D490" s="26" t="s">
        <v>1829</v>
      </c>
      <c r="E490" s="23" t="n">
        <v>1130</v>
      </c>
      <c r="F490" s="18"/>
      <c r="G490" s="18"/>
      <c r="H490" s="23" t="n">
        <v>1210</v>
      </c>
      <c r="I490" s="18" t="s">
        <v>24</v>
      </c>
    </row>
    <row r="491" customFormat="false" ht="15.75" hidden="false" customHeight="false" outlineLevel="0" collapsed="false">
      <c r="A491" s="31" t="s">
        <v>1830</v>
      </c>
      <c r="B491" s="24" t="s">
        <v>1831</v>
      </c>
      <c r="C491" s="51" t="s">
        <v>1832</v>
      </c>
      <c r="D491" s="26" t="s">
        <v>1833</v>
      </c>
      <c r="E491" s="23" t="n">
        <v>4070</v>
      </c>
      <c r="F491" s="18"/>
      <c r="G491" s="18"/>
      <c r="H491" s="23" t="n">
        <v>4500</v>
      </c>
      <c r="I491" s="18" t="s">
        <v>398</v>
      </c>
    </row>
    <row r="492" customFormat="false" ht="15.75" hidden="false" customHeight="false" outlineLevel="0" collapsed="false">
      <c r="A492" s="31" t="s">
        <v>1834</v>
      </c>
      <c r="B492" s="24" t="s">
        <v>1835</v>
      </c>
      <c r="C492" s="51" t="s">
        <v>1836</v>
      </c>
      <c r="D492" s="26" t="s">
        <v>1837</v>
      </c>
      <c r="E492" s="23" t="n">
        <v>3420</v>
      </c>
      <c r="F492" s="18"/>
      <c r="G492" s="18"/>
      <c r="H492" s="23" t="n">
        <v>4500</v>
      </c>
      <c r="I492" s="18" t="s">
        <v>398</v>
      </c>
    </row>
    <row r="493" customFormat="false" ht="15.75" hidden="false" customHeight="false" outlineLevel="0" collapsed="false">
      <c r="A493" s="31" t="s">
        <v>1838</v>
      </c>
      <c r="B493" s="24" t="s">
        <v>1839</v>
      </c>
      <c r="C493" s="51" t="s">
        <v>1840</v>
      </c>
      <c r="D493" s="26" t="s">
        <v>1841</v>
      </c>
      <c r="E493" s="23" t="n">
        <v>1270</v>
      </c>
      <c r="F493" s="18"/>
      <c r="G493" s="18"/>
      <c r="H493" s="23" t="n">
        <v>1360</v>
      </c>
      <c r="I493" s="18" t="s">
        <v>24</v>
      </c>
    </row>
    <row r="494" customFormat="false" ht="15.75" hidden="false" customHeight="false" outlineLevel="0" collapsed="false">
      <c r="A494" s="31" t="s">
        <v>1842</v>
      </c>
      <c r="B494" s="24" t="s">
        <v>1843</v>
      </c>
      <c r="C494" s="51" t="s">
        <v>1844</v>
      </c>
      <c r="D494" s="26" t="s">
        <v>1845</v>
      </c>
      <c r="E494" s="23" t="n">
        <v>3420</v>
      </c>
      <c r="F494" s="18"/>
      <c r="G494" s="18"/>
      <c r="H494" s="23" t="n">
        <v>4500</v>
      </c>
      <c r="I494" s="18" t="s">
        <v>398</v>
      </c>
    </row>
    <row r="495" customFormat="false" ht="15.75" hidden="false" customHeight="false" outlineLevel="0" collapsed="false">
      <c r="A495" s="31" t="s">
        <v>1846</v>
      </c>
      <c r="B495" s="24" t="s">
        <v>1847</v>
      </c>
      <c r="C495" s="50" t="s">
        <v>1848</v>
      </c>
      <c r="D495" s="26" t="s">
        <v>1849</v>
      </c>
      <c r="E495" s="23" t="n">
        <v>3940</v>
      </c>
      <c r="F495" s="18"/>
      <c r="G495" s="18"/>
      <c r="H495" s="23" t="n">
        <v>4500</v>
      </c>
      <c r="I495" s="18" t="s">
        <v>398</v>
      </c>
    </row>
    <row r="496" customFormat="false" ht="15.75" hidden="false" customHeight="false" outlineLevel="0" collapsed="false">
      <c r="A496" s="31" t="s">
        <v>1850</v>
      </c>
      <c r="B496" s="24" t="s">
        <v>1851</v>
      </c>
      <c r="C496" s="51" t="s">
        <v>1852</v>
      </c>
      <c r="D496" s="26" t="s">
        <v>1853</v>
      </c>
      <c r="E496" s="23" t="n">
        <v>1520</v>
      </c>
      <c r="F496" s="18"/>
      <c r="G496" s="18"/>
      <c r="H496" s="23" t="n">
        <v>2500</v>
      </c>
      <c r="I496" s="18" t="s">
        <v>398</v>
      </c>
    </row>
    <row r="497" customFormat="false" ht="15.75" hidden="false" customHeight="false" outlineLevel="0" collapsed="false">
      <c r="A497" s="31" t="s">
        <v>1854</v>
      </c>
      <c r="B497" s="24" t="s">
        <v>1855</v>
      </c>
      <c r="C497" s="51" t="s">
        <v>1856</v>
      </c>
      <c r="D497" s="26" t="s">
        <v>1857</v>
      </c>
      <c r="E497" s="23" t="n">
        <v>2230</v>
      </c>
      <c r="F497" s="18"/>
      <c r="G497" s="18"/>
      <c r="H497" s="23" t="n">
        <v>3000</v>
      </c>
      <c r="I497" s="18" t="s">
        <v>398</v>
      </c>
    </row>
    <row r="498" customFormat="false" ht="15.75" hidden="false" customHeight="false" outlineLevel="0" collapsed="false">
      <c r="A498" s="31" t="s">
        <v>1858</v>
      </c>
      <c r="B498" s="24" t="s">
        <v>1859</v>
      </c>
      <c r="C498" s="51" t="s">
        <v>1860</v>
      </c>
      <c r="D498" s="26" t="s">
        <v>1861</v>
      </c>
      <c r="E498" s="23" t="n">
        <v>1730</v>
      </c>
      <c r="F498" s="18"/>
      <c r="G498" s="18"/>
      <c r="H498" s="23" t="n">
        <v>1850</v>
      </c>
      <c r="I498" s="18" t="s">
        <v>24</v>
      </c>
    </row>
    <row r="499" customFormat="false" ht="15.75" hidden="false" customHeight="false" outlineLevel="0" collapsed="false">
      <c r="A499" s="31" t="s">
        <v>1862</v>
      </c>
      <c r="B499" s="24" t="s">
        <v>1863</v>
      </c>
      <c r="C499" s="51" t="s">
        <v>1864</v>
      </c>
      <c r="D499" s="26" t="s">
        <v>1865</v>
      </c>
      <c r="E499" s="23" t="n">
        <v>1920</v>
      </c>
      <c r="F499" s="18"/>
      <c r="G499" s="18"/>
      <c r="H499" s="23" t="n">
        <v>2050</v>
      </c>
      <c r="I499" s="18" t="s">
        <v>24</v>
      </c>
    </row>
    <row r="500" customFormat="false" ht="15.75" hidden="false" customHeight="false" outlineLevel="0" collapsed="false">
      <c r="A500" s="31" t="s">
        <v>1866</v>
      </c>
      <c r="B500" s="24" t="s">
        <v>1867</v>
      </c>
      <c r="C500" s="51" t="s">
        <v>1868</v>
      </c>
      <c r="D500" s="26" t="s">
        <v>1869</v>
      </c>
      <c r="E500" s="23" t="n">
        <v>1920</v>
      </c>
      <c r="F500" s="18"/>
      <c r="G500" s="18"/>
      <c r="H500" s="23" t="n">
        <v>2050</v>
      </c>
      <c r="I500" s="18" t="s">
        <v>24</v>
      </c>
    </row>
    <row r="501" customFormat="false" ht="15.75" hidden="false" customHeight="false" outlineLevel="0" collapsed="false">
      <c r="A501" s="31" t="s">
        <v>1870</v>
      </c>
      <c r="B501" s="24" t="s">
        <v>1871</v>
      </c>
      <c r="C501" s="51" t="s">
        <v>1872</v>
      </c>
      <c r="D501" s="26" t="s">
        <v>1873</v>
      </c>
      <c r="E501" s="23" t="n">
        <v>1020</v>
      </c>
      <c r="F501" s="18"/>
      <c r="G501" s="18"/>
      <c r="H501" s="23" t="n">
        <v>1200</v>
      </c>
      <c r="I501" s="18" t="s">
        <v>398</v>
      </c>
    </row>
    <row r="502" customFormat="false" ht="15.75" hidden="false" customHeight="false" outlineLevel="0" collapsed="false">
      <c r="A502" s="31" t="s">
        <v>1874</v>
      </c>
      <c r="B502" s="24" t="s">
        <v>1875</v>
      </c>
      <c r="C502" s="51" t="s">
        <v>1876</v>
      </c>
      <c r="D502" s="26" t="s">
        <v>1877</v>
      </c>
      <c r="E502" s="23" t="n">
        <v>1020</v>
      </c>
      <c r="F502" s="18"/>
      <c r="G502" s="18"/>
      <c r="H502" s="23" t="n">
        <v>1200</v>
      </c>
      <c r="I502" s="18" t="s">
        <v>398</v>
      </c>
    </row>
    <row r="503" customFormat="false" ht="15.75" hidden="false" customHeight="false" outlineLevel="0" collapsed="false">
      <c r="A503" s="31" t="s">
        <v>1878</v>
      </c>
      <c r="B503" s="24" t="s">
        <v>1879</v>
      </c>
      <c r="C503" s="51" t="s">
        <v>1880</v>
      </c>
      <c r="D503" s="26" t="s">
        <v>1881</v>
      </c>
      <c r="E503" s="23" t="n">
        <v>1400</v>
      </c>
      <c r="F503" s="18"/>
      <c r="G503" s="18"/>
      <c r="H503" s="23" t="n">
        <v>1500</v>
      </c>
      <c r="I503" s="18" t="s">
        <v>398</v>
      </c>
    </row>
    <row r="504" customFormat="false" ht="15.75" hidden="false" customHeight="false" outlineLevel="0" collapsed="false">
      <c r="A504" s="31" t="s">
        <v>1882</v>
      </c>
      <c r="B504" s="24" t="s">
        <v>1883</v>
      </c>
      <c r="C504" s="51" t="s">
        <v>1884</v>
      </c>
      <c r="D504" s="26" t="s">
        <v>1885</v>
      </c>
      <c r="E504" s="23" t="n">
        <v>1130</v>
      </c>
      <c r="F504" s="18"/>
      <c r="G504" s="18"/>
      <c r="H504" s="23" t="n">
        <v>1210</v>
      </c>
      <c r="I504" s="18" t="s">
        <v>24</v>
      </c>
    </row>
    <row r="505" customFormat="false" ht="15.75" hidden="false" customHeight="false" outlineLevel="0" collapsed="false">
      <c r="A505" s="31" t="s">
        <v>1886</v>
      </c>
      <c r="B505" s="24" t="s">
        <v>1887</v>
      </c>
      <c r="C505" s="51" t="s">
        <v>1888</v>
      </c>
      <c r="D505" s="26" t="s">
        <v>1889</v>
      </c>
      <c r="E505" s="23" t="n">
        <v>1320</v>
      </c>
      <c r="F505" s="18"/>
      <c r="G505" s="18"/>
      <c r="H505" s="23" t="n">
        <v>1410</v>
      </c>
      <c r="I505" s="18" t="s">
        <v>24</v>
      </c>
    </row>
    <row r="506" customFormat="false" ht="15.75" hidden="false" customHeight="false" outlineLevel="0" collapsed="false">
      <c r="A506" s="31" t="s">
        <v>1890</v>
      </c>
      <c r="B506" s="24" t="s">
        <v>1891</v>
      </c>
      <c r="C506" s="51" t="s">
        <v>1892</v>
      </c>
      <c r="D506" s="26" t="s">
        <v>1893</v>
      </c>
      <c r="E506" s="23" t="n">
        <v>1130</v>
      </c>
      <c r="F506" s="18"/>
      <c r="G506" s="18"/>
      <c r="H506" s="23" t="n">
        <v>1210</v>
      </c>
      <c r="I506" s="18" t="s">
        <v>24</v>
      </c>
    </row>
    <row r="507" customFormat="false" ht="15.75" hidden="false" customHeight="false" outlineLevel="0" collapsed="false">
      <c r="A507" s="31" t="s">
        <v>1894</v>
      </c>
      <c r="B507" s="24" t="s">
        <v>1895</v>
      </c>
      <c r="C507" s="51" t="s">
        <v>1896</v>
      </c>
      <c r="D507" s="26" t="s">
        <v>1897</v>
      </c>
      <c r="E507" s="23" t="n">
        <v>1400</v>
      </c>
      <c r="F507" s="18"/>
      <c r="G507" s="18"/>
      <c r="H507" s="23" t="n">
        <v>1500</v>
      </c>
      <c r="I507" s="18" t="s">
        <v>24</v>
      </c>
    </row>
    <row r="508" customFormat="false" ht="15.75" hidden="false" customHeight="false" outlineLevel="0" collapsed="false">
      <c r="A508" s="31" t="s">
        <v>1898</v>
      </c>
      <c r="B508" s="24" t="s">
        <v>1899</v>
      </c>
      <c r="C508" s="51" t="s">
        <v>1900</v>
      </c>
      <c r="D508" s="26" t="s">
        <v>1901</v>
      </c>
      <c r="E508" s="23" t="n">
        <v>960</v>
      </c>
      <c r="F508" s="18"/>
      <c r="G508" s="18"/>
      <c r="H508" s="23" t="n">
        <v>1000</v>
      </c>
      <c r="I508" s="18" t="s">
        <v>398</v>
      </c>
    </row>
    <row r="509" customFormat="false" ht="15.75" hidden="false" customHeight="false" outlineLevel="0" collapsed="false">
      <c r="A509" s="19" t="s">
        <v>1902</v>
      </c>
      <c r="B509" s="24" t="s">
        <v>1903</v>
      </c>
      <c r="C509" s="51" t="s">
        <v>1900</v>
      </c>
      <c r="D509" s="26" t="s">
        <v>1904</v>
      </c>
      <c r="E509" s="23" t="n">
        <v>1270</v>
      </c>
      <c r="F509" s="18"/>
      <c r="G509" s="18"/>
      <c r="H509" s="23" t="n">
        <v>1500</v>
      </c>
      <c r="I509" s="18" t="s">
        <v>398</v>
      </c>
    </row>
    <row r="510" customFormat="false" ht="15.75" hidden="false" customHeight="false" outlineLevel="0" collapsed="false">
      <c r="A510" s="19" t="s">
        <v>1905</v>
      </c>
      <c r="B510" s="24" t="s">
        <v>1906</v>
      </c>
      <c r="C510" s="51" t="s">
        <v>1907</v>
      </c>
      <c r="D510" s="26" t="s">
        <v>1908</v>
      </c>
      <c r="E510" s="23" t="n">
        <v>1320</v>
      </c>
      <c r="F510" s="18"/>
      <c r="G510" s="18"/>
      <c r="H510" s="23" t="n">
        <v>2500</v>
      </c>
      <c r="I510" s="18" t="s">
        <v>398</v>
      </c>
    </row>
    <row r="511" customFormat="false" ht="15.75" hidden="false" customHeight="false" outlineLevel="0" collapsed="false">
      <c r="A511" s="19" t="s">
        <v>1909</v>
      </c>
      <c r="B511" s="24" t="s">
        <v>1910</v>
      </c>
      <c r="C511" s="51" t="s">
        <v>1911</v>
      </c>
      <c r="D511" s="26" t="s">
        <v>1912</v>
      </c>
      <c r="E511" s="23" t="n">
        <v>1400</v>
      </c>
      <c r="F511" s="18"/>
      <c r="G511" s="18"/>
      <c r="H511" s="23" t="n">
        <v>1500</v>
      </c>
      <c r="I511" s="18" t="s">
        <v>24</v>
      </c>
    </row>
    <row r="512" customFormat="false" ht="15.75" hidden="false" customHeight="false" outlineLevel="0" collapsed="false">
      <c r="A512" s="19" t="s">
        <v>1913</v>
      </c>
      <c r="B512" s="24" t="s">
        <v>1914</v>
      </c>
      <c r="C512" s="51" t="s">
        <v>1915</v>
      </c>
      <c r="D512" s="26" t="s">
        <v>1916</v>
      </c>
      <c r="E512" s="23" t="n">
        <v>1080</v>
      </c>
      <c r="F512" s="18"/>
      <c r="G512" s="18"/>
      <c r="H512" s="23" t="n">
        <v>1160</v>
      </c>
      <c r="I512" s="18" t="s">
        <v>24</v>
      </c>
    </row>
    <row r="513" customFormat="false" ht="15.75" hidden="false" customHeight="false" outlineLevel="0" collapsed="false">
      <c r="A513" s="19" t="s">
        <v>1902</v>
      </c>
      <c r="B513" s="24" t="s">
        <v>1917</v>
      </c>
      <c r="C513" s="51" t="s">
        <v>1915</v>
      </c>
      <c r="D513" s="26" t="s">
        <v>1918</v>
      </c>
      <c r="E513" s="23" t="n">
        <v>1730</v>
      </c>
      <c r="F513" s="18"/>
      <c r="G513" s="18"/>
      <c r="H513" s="23" t="n">
        <v>1850</v>
      </c>
      <c r="I513" s="18" t="s">
        <v>24</v>
      </c>
    </row>
    <row r="514" customFormat="false" ht="15.75" hidden="false" customHeight="false" outlineLevel="0" collapsed="false">
      <c r="A514" s="19" t="s">
        <v>1919</v>
      </c>
      <c r="B514" s="24" t="s">
        <v>1920</v>
      </c>
      <c r="C514" s="51" t="s">
        <v>1921</v>
      </c>
      <c r="D514" s="26" t="s">
        <v>1922</v>
      </c>
      <c r="E514" s="23" t="n">
        <v>1130</v>
      </c>
      <c r="F514" s="18"/>
      <c r="G514" s="18"/>
      <c r="H514" s="23" t="n">
        <v>1210</v>
      </c>
      <c r="I514" s="18" t="s">
        <v>24</v>
      </c>
    </row>
    <row r="515" customFormat="false" ht="15.75" hidden="false" customHeight="false" outlineLevel="0" collapsed="false">
      <c r="A515" s="19" t="s">
        <v>1923</v>
      </c>
      <c r="B515" s="24" t="s">
        <v>1924</v>
      </c>
      <c r="C515" s="51" t="s">
        <v>1925</v>
      </c>
      <c r="D515" s="26" t="s">
        <v>1926</v>
      </c>
      <c r="E515" s="23" t="n">
        <v>1320</v>
      </c>
      <c r="F515" s="18"/>
      <c r="G515" s="18"/>
      <c r="H515" s="23" t="n">
        <v>1500</v>
      </c>
      <c r="I515" s="18" t="s">
        <v>398</v>
      </c>
    </row>
    <row r="516" customFormat="false" ht="15.75" hidden="false" customHeight="false" outlineLevel="0" collapsed="false">
      <c r="A516" s="19" t="s">
        <v>1927</v>
      </c>
      <c r="B516" s="24" t="s">
        <v>1928</v>
      </c>
      <c r="C516" s="51" t="s">
        <v>1929</v>
      </c>
      <c r="D516" s="26" t="s">
        <v>1930</v>
      </c>
      <c r="E516" s="23" t="n">
        <v>1130</v>
      </c>
      <c r="F516" s="18"/>
      <c r="G516" s="18"/>
      <c r="H516" s="23" t="n">
        <v>1210</v>
      </c>
      <c r="I516" s="18" t="s">
        <v>24</v>
      </c>
    </row>
    <row r="517" customFormat="false" ht="15.75" hidden="false" customHeight="false" outlineLevel="0" collapsed="false">
      <c r="A517" s="19" t="s">
        <v>1931</v>
      </c>
      <c r="B517" s="24" t="s">
        <v>1932</v>
      </c>
      <c r="C517" s="51" t="s">
        <v>1933</v>
      </c>
      <c r="D517" s="26" t="s">
        <v>1934</v>
      </c>
      <c r="E517" s="23" t="n">
        <v>1270</v>
      </c>
      <c r="F517" s="18"/>
      <c r="G517" s="18"/>
      <c r="H517" s="23" t="n">
        <v>1360</v>
      </c>
      <c r="I517" s="18" t="s">
        <v>24</v>
      </c>
    </row>
    <row r="518" customFormat="false" ht="15.75" hidden="false" customHeight="false" outlineLevel="0" collapsed="false">
      <c r="A518" s="19" t="s">
        <v>1935</v>
      </c>
      <c r="B518" s="24" t="s">
        <v>1936</v>
      </c>
      <c r="C518" s="51" t="s">
        <v>1937</v>
      </c>
      <c r="D518" s="26" t="s">
        <v>1938</v>
      </c>
      <c r="E518" s="23" t="n">
        <v>1320</v>
      </c>
      <c r="F518" s="18"/>
      <c r="G518" s="18"/>
      <c r="H518" s="23" t="n">
        <v>1500</v>
      </c>
      <c r="I518" s="18" t="s">
        <v>398</v>
      </c>
    </row>
    <row r="519" customFormat="false" ht="15.75" hidden="false" customHeight="false" outlineLevel="0" collapsed="false">
      <c r="A519" s="19" t="s">
        <v>1939</v>
      </c>
      <c r="B519" s="24" t="s">
        <v>1940</v>
      </c>
      <c r="C519" s="51" t="s">
        <v>1941</v>
      </c>
      <c r="D519" s="26" t="s">
        <v>1942</v>
      </c>
      <c r="E519" s="23" t="n">
        <v>960</v>
      </c>
      <c r="F519" s="18"/>
      <c r="G519" s="18"/>
      <c r="H519" s="23" t="n">
        <v>1000</v>
      </c>
      <c r="I519" s="18" t="s">
        <v>398</v>
      </c>
    </row>
    <row r="520" customFormat="false" ht="15.75" hidden="false" customHeight="false" outlineLevel="0" collapsed="false">
      <c r="A520" s="19" t="s">
        <v>1943</v>
      </c>
      <c r="B520" s="24" t="s">
        <v>1944</v>
      </c>
      <c r="C520" s="51" t="s">
        <v>1945</v>
      </c>
      <c r="D520" s="26" t="s">
        <v>1946</v>
      </c>
      <c r="E520" s="23" t="n">
        <v>1270</v>
      </c>
      <c r="F520" s="18"/>
      <c r="G520" s="18"/>
      <c r="H520" s="23" t="n">
        <v>1500</v>
      </c>
      <c r="I520" s="18" t="s">
        <v>398</v>
      </c>
    </row>
    <row r="521" customFormat="false" ht="15.75" hidden="false" customHeight="false" outlineLevel="0" collapsed="false">
      <c r="A521" s="19" t="s">
        <v>1947</v>
      </c>
      <c r="B521" s="24" t="s">
        <v>1948</v>
      </c>
      <c r="C521" s="51" t="s">
        <v>1949</v>
      </c>
      <c r="D521" s="26" t="s">
        <v>1950</v>
      </c>
      <c r="E521" s="23" t="n">
        <v>1400</v>
      </c>
      <c r="F521" s="18"/>
      <c r="G521" s="18"/>
      <c r="H521" s="23" t="n">
        <v>1500</v>
      </c>
      <c r="I521" s="18" t="s">
        <v>24</v>
      </c>
    </row>
    <row r="522" customFormat="false" ht="15.75" hidden="false" customHeight="false" outlineLevel="0" collapsed="false">
      <c r="A522" s="19" t="s">
        <v>1951</v>
      </c>
      <c r="B522" s="24" t="s">
        <v>1952</v>
      </c>
      <c r="C522" s="51" t="s">
        <v>1953</v>
      </c>
      <c r="D522" s="26" t="s">
        <v>1954</v>
      </c>
      <c r="E522" s="23" t="n">
        <v>1400</v>
      </c>
      <c r="F522" s="18"/>
      <c r="G522" s="18"/>
      <c r="H522" s="23" t="n">
        <v>1500</v>
      </c>
      <c r="I522" s="18" t="s">
        <v>398</v>
      </c>
    </row>
    <row r="523" customFormat="false" ht="15.75" hidden="false" customHeight="false" outlineLevel="0" collapsed="false">
      <c r="A523" s="19" t="s">
        <v>1955</v>
      </c>
      <c r="B523" s="24" t="s">
        <v>1956</v>
      </c>
      <c r="C523" s="51" t="s">
        <v>1957</v>
      </c>
      <c r="D523" s="26" t="s">
        <v>1958</v>
      </c>
      <c r="E523" s="23" t="n">
        <v>1400</v>
      </c>
      <c r="F523" s="18"/>
      <c r="G523" s="18"/>
      <c r="H523" s="23" t="n">
        <v>1500</v>
      </c>
      <c r="I523" s="18" t="s">
        <v>24</v>
      </c>
    </row>
    <row r="524" customFormat="false" ht="15.75" hidden="false" customHeight="false" outlineLevel="0" collapsed="false">
      <c r="A524" s="19" t="s">
        <v>1959</v>
      </c>
      <c r="B524" s="24" t="s">
        <v>1960</v>
      </c>
      <c r="C524" s="51" t="s">
        <v>1961</v>
      </c>
      <c r="D524" s="26" t="s">
        <v>1962</v>
      </c>
      <c r="E524" s="23" t="n">
        <v>1130</v>
      </c>
      <c r="F524" s="18"/>
      <c r="G524" s="18"/>
      <c r="H524" s="23" t="n">
        <v>1210</v>
      </c>
      <c r="I524" s="18" t="s">
        <v>24</v>
      </c>
    </row>
    <row r="525" customFormat="false" ht="15.75" hidden="false" customHeight="false" outlineLevel="0" collapsed="false">
      <c r="A525" s="19" t="s">
        <v>1963</v>
      </c>
      <c r="B525" s="24" t="s">
        <v>1964</v>
      </c>
      <c r="C525" s="51" t="s">
        <v>1965</v>
      </c>
      <c r="D525" s="26" t="s">
        <v>1966</v>
      </c>
      <c r="E525" s="23" t="n">
        <v>1400</v>
      </c>
      <c r="F525" s="18"/>
      <c r="G525" s="18"/>
      <c r="H525" s="23" t="n">
        <v>1500</v>
      </c>
      <c r="I525" s="18" t="s">
        <v>24</v>
      </c>
    </row>
    <row r="526" customFormat="false" ht="15.75" hidden="false" customHeight="false" outlineLevel="0" collapsed="false">
      <c r="A526" s="19" t="s">
        <v>1967</v>
      </c>
      <c r="B526" s="24" t="s">
        <v>1968</v>
      </c>
      <c r="C526" s="51" t="s">
        <v>1969</v>
      </c>
      <c r="D526" s="26" t="s">
        <v>1970</v>
      </c>
      <c r="E526" s="23" t="n">
        <v>1270</v>
      </c>
      <c r="F526" s="18"/>
      <c r="G526" s="18"/>
      <c r="H526" s="23" t="n">
        <v>1360</v>
      </c>
      <c r="I526" s="18" t="s">
        <v>24</v>
      </c>
    </row>
    <row r="527" customFormat="false" ht="15.75" hidden="false" customHeight="false" outlineLevel="0" collapsed="false">
      <c r="A527" s="19" t="s">
        <v>1971</v>
      </c>
      <c r="B527" s="24" t="s">
        <v>1972</v>
      </c>
      <c r="C527" s="51" t="s">
        <v>1973</v>
      </c>
      <c r="D527" s="26" t="s">
        <v>1974</v>
      </c>
      <c r="E527" s="23" t="n">
        <v>1130</v>
      </c>
      <c r="F527" s="18"/>
      <c r="G527" s="18"/>
      <c r="H527" s="23" t="n">
        <v>1210</v>
      </c>
      <c r="I527" s="18" t="s">
        <v>24</v>
      </c>
    </row>
    <row r="528" customFormat="false" ht="15.75" hidden="false" customHeight="false" outlineLevel="0" collapsed="false">
      <c r="A528" s="19" t="s">
        <v>1975</v>
      </c>
      <c r="B528" s="24" t="s">
        <v>1976</v>
      </c>
      <c r="C528" s="51" t="s">
        <v>1977</v>
      </c>
      <c r="D528" s="26" t="s">
        <v>1978</v>
      </c>
      <c r="E528" s="23" t="n">
        <v>1020</v>
      </c>
      <c r="F528" s="18"/>
      <c r="G528" s="18"/>
      <c r="H528" s="23" t="n">
        <v>1090</v>
      </c>
      <c r="I528" s="18" t="s">
        <v>24</v>
      </c>
    </row>
    <row r="529" customFormat="false" ht="15.75" hidden="false" customHeight="false" outlineLevel="0" collapsed="false">
      <c r="A529" s="19" t="s">
        <v>1902</v>
      </c>
      <c r="B529" s="24" t="s">
        <v>1979</v>
      </c>
      <c r="C529" s="51" t="s">
        <v>1977</v>
      </c>
      <c r="D529" s="26" t="s">
        <v>1980</v>
      </c>
      <c r="E529" s="23" t="n">
        <v>1730</v>
      </c>
      <c r="F529" s="18"/>
      <c r="G529" s="18"/>
      <c r="H529" s="23" t="n">
        <v>1850</v>
      </c>
      <c r="I529" s="18" t="s">
        <v>24</v>
      </c>
    </row>
    <row r="530" customFormat="false" ht="15.75" hidden="false" customHeight="false" outlineLevel="0" collapsed="false">
      <c r="A530" s="19" t="s">
        <v>1981</v>
      </c>
      <c r="B530" s="24" t="s">
        <v>1982</v>
      </c>
      <c r="C530" s="51" t="s">
        <v>1983</v>
      </c>
      <c r="D530" s="26" t="s">
        <v>1984</v>
      </c>
      <c r="E530" s="23" t="n">
        <v>1020</v>
      </c>
      <c r="F530" s="18"/>
      <c r="G530" s="18"/>
      <c r="H530" s="23" t="n">
        <v>1090</v>
      </c>
      <c r="I530" s="18" t="s">
        <v>24</v>
      </c>
    </row>
    <row r="531" customFormat="false" ht="15.75" hidden="false" customHeight="false" outlineLevel="0" collapsed="false">
      <c r="A531" s="19" t="s">
        <v>1902</v>
      </c>
      <c r="B531" s="24" t="s">
        <v>1985</v>
      </c>
      <c r="C531" s="51" t="s">
        <v>1983</v>
      </c>
      <c r="D531" s="26" t="s">
        <v>1986</v>
      </c>
      <c r="E531" s="23" t="n">
        <v>1130</v>
      </c>
      <c r="F531" s="18"/>
      <c r="G531" s="18"/>
      <c r="H531" s="23" t="n">
        <v>1210</v>
      </c>
      <c r="I531" s="18" t="s">
        <v>24</v>
      </c>
    </row>
    <row r="532" customFormat="false" ht="15.75" hidden="false" customHeight="false" outlineLevel="0" collapsed="false">
      <c r="A532" s="19" t="s">
        <v>1987</v>
      </c>
      <c r="B532" s="24" t="s">
        <v>1988</v>
      </c>
      <c r="C532" s="51" t="s">
        <v>1989</v>
      </c>
      <c r="D532" s="26" t="s">
        <v>1990</v>
      </c>
      <c r="E532" s="23" t="n">
        <v>1130</v>
      </c>
      <c r="F532" s="18"/>
      <c r="G532" s="18"/>
      <c r="H532" s="23" t="n">
        <v>1210</v>
      </c>
      <c r="I532" s="18" t="s">
        <v>24</v>
      </c>
    </row>
    <row r="533" customFormat="false" ht="15.75" hidden="false" customHeight="false" outlineLevel="0" collapsed="false">
      <c r="A533" s="19" t="s">
        <v>1902</v>
      </c>
      <c r="B533" s="24" t="s">
        <v>1991</v>
      </c>
      <c r="C533" s="51" t="s">
        <v>1989</v>
      </c>
      <c r="D533" s="26" t="s">
        <v>1992</v>
      </c>
      <c r="E533" s="23" t="n">
        <v>1270</v>
      </c>
      <c r="F533" s="18"/>
      <c r="G533" s="18"/>
      <c r="H533" s="23" t="n">
        <v>1360</v>
      </c>
      <c r="I533" s="18" t="s">
        <v>24</v>
      </c>
    </row>
    <row r="534" customFormat="false" ht="15.75" hidden="false" customHeight="false" outlineLevel="0" collapsed="false">
      <c r="A534" s="19" t="s">
        <v>1993</v>
      </c>
      <c r="B534" s="24" t="s">
        <v>1994</v>
      </c>
      <c r="C534" s="51" t="s">
        <v>1995</v>
      </c>
      <c r="D534" s="26" t="s">
        <v>1996</v>
      </c>
      <c r="E534" s="23" t="n">
        <v>1130</v>
      </c>
      <c r="F534" s="18"/>
      <c r="G534" s="18"/>
      <c r="H534" s="23" t="n">
        <v>1210</v>
      </c>
      <c r="I534" s="18" t="s">
        <v>24</v>
      </c>
    </row>
    <row r="535" customFormat="false" ht="15.75" hidden="false" customHeight="false" outlineLevel="0" collapsed="false">
      <c r="A535" s="19" t="s">
        <v>1902</v>
      </c>
      <c r="B535" s="24" t="s">
        <v>1997</v>
      </c>
      <c r="C535" s="51" t="s">
        <v>1995</v>
      </c>
      <c r="D535" s="26" t="s">
        <v>1998</v>
      </c>
      <c r="E535" s="23" t="n">
        <v>1270</v>
      </c>
      <c r="F535" s="18"/>
      <c r="G535" s="18"/>
      <c r="H535" s="23" t="n">
        <v>1360</v>
      </c>
      <c r="I535" s="18" t="s">
        <v>24</v>
      </c>
    </row>
    <row r="536" customFormat="false" ht="15.75" hidden="false" customHeight="false" outlineLevel="0" collapsed="false">
      <c r="A536" s="19" t="s">
        <v>1999</v>
      </c>
      <c r="B536" s="24" t="s">
        <v>2000</v>
      </c>
      <c r="C536" s="51" t="s">
        <v>2001</v>
      </c>
      <c r="D536" s="26" t="s">
        <v>2002</v>
      </c>
      <c r="E536" s="23" t="n">
        <v>1130</v>
      </c>
      <c r="F536" s="18"/>
      <c r="G536" s="18"/>
      <c r="H536" s="23" t="n">
        <v>1130</v>
      </c>
      <c r="I536" s="18" t="s">
        <v>398</v>
      </c>
    </row>
    <row r="537" customFormat="false" ht="15.75" hidden="false" customHeight="false" outlineLevel="0" collapsed="false">
      <c r="A537" s="19" t="s">
        <v>2003</v>
      </c>
      <c r="B537" s="24" t="s">
        <v>2004</v>
      </c>
      <c r="C537" s="51" t="s">
        <v>2005</v>
      </c>
      <c r="D537" s="26" t="s">
        <v>2006</v>
      </c>
      <c r="E537" s="23" t="n">
        <v>770</v>
      </c>
      <c r="F537" s="18"/>
      <c r="G537" s="18"/>
      <c r="H537" s="23" t="n">
        <v>820</v>
      </c>
      <c r="I537" s="18" t="s">
        <v>24</v>
      </c>
    </row>
    <row r="538" customFormat="false" ht="15.75" hidden="false" customHeight="false" outlineLevel="0" collapsed="false">
      <c r="A538" s="19" t="s">
        <v>2007</v>
      </c>
      <c r="B538" s="24" t="s">
        <v>2008</v>
      </c>
      <c r="C538" s="51" t="s">
        <v>2009</v>
      </c>
      <c r="D538" s="26" t="s">
        <v>2010</v>
      </c>
      <c r="E538" s="23" t="n">
        <v>700</v>
      </c>
      <c r="F538" s="18"/>
      <c r="G538" s="18"/>
      <c r="H538" s="23" t="n">
        <v>1000</v>
      </c>
      <c r="I538" s="18" t="s">
        <v>398</v>
      </c>
    </row>
    <row r="539" customFormat="false" ht="15.75" hidden="false" customHeight="false" outlineLevel="0" collapsed="false">
      <c r="A539" s="19" t="s">
        <v>2011</v>
      </c>
      <c r="B539" s="24" t="s">
        <v>2012</v>
      </c>
      <c r="C539" s="51" t="s">
        <v>2013</v>
      </c>
      <c r="D539" s="26" t="s">
        <v>2014</v>
      </c>
      <c r="E539" s="23" t="n">
        <v>1020</v>
      </c>
      <c r="F539" s="18"/>
      <c r="G539" s="18"/>
      <c r="H539" s="23" t="n">
        <v>1200</v>
      </c>
      <c r="I539" s="18" t="s">
        <v>398</v>
      </c>
    </row>
    <row r="540" customFormat="false" ht="15.75" hidden="false" customHeight="false" outlineLevel="0" collapsed="false">
      <c r="A540" s="19" t="s">
        <v>2015</v>
      </c>
      <c r="B540" s="24" t="s">
        <v>2016</v>
      </c>
      <c r="C540" s="51" t="s">
        <v>2017</v>
      </c>
      <c r="D540" s="26" t="s">
        <v>2018</v>
      </c>
      <c r="E540" s="23" t="n">
        <v>4070</v>
      </c>
      <c r="F540" s="18"/>
      <c r="G540" s="18"/>
      <c r="H540" s="23" t="n">
        <v>4350</v>
      </c>
      <c r="I540" s="18" t="s">
        <v>24</v>
      </c>
    </row>
    <row r="541" s="69" customFormat="true" ht="15.75" hidden="false" customHeight="false" outlineLevel="0" collapsed="false">
      <c r="A541" s="63" t="s">
        <v>2019</v>
      </c>
      <c r="B541" s="64" t="s">
        <v>2020</v>
      </c>
      <c r="C541" s="65" t="s">
        <v>2021</v>
      </c>
      <c r="D541" s="66" t="s">
        <v>2022</v>
      </c>
      <c r="E541" s="67" t="n">
        <v>7790</v>
      </c>
      <c r="F541" s="68"/>
      <c r="G541" s="68"/>
      <c r="H541" s="67" t="n">
        <v>8340</v>
      </c>
      <c r="I541" s="68" t="s">
        <v>24</v>
      </c>
    </row>
    <row r="542" customFormat="false" ht="15.75" hidden="false" customHeight="false" outlineLevel="0" collapsed="false">
      <c r="A542" s="19" t="s">
        <v>2023</v>
      </c>
      <c r="B542" s="24" t="s">
        <v>2024</v>
      </c>
      <c r="C542" s="51" t="s">
        <v>2025</v>
      </c>
      <c r="D542" s="26" t="s">
        <v>2026</v>
      </c>
      <c r="E542" s="23" t="n">
        <v>3890</v>
      </c>
      <c r="F542" s="18"/>
      <c r="G542" s="18"/>
      <c r="H542" s="23" t="n">
        <v>4160</v>
      </c>
      <c r="I542" s="18" t="s">
        <v>24</v>
      </c>
    </row>
    <row r="543" customFormat="false" ht="15.75" hidden="false" customHeight="false" outlineLevel="0" collapsed="false">
      <c r="A543" s="19" t="s">
        <v>2027</v>
      </c>
      <c r="B543" s="24" t="s">
        <v>2028</v>
      </c>
      <c r="C543" s="51" t="s">
        <v>2029</v>
      </c>
      <c r="D543" s="26" t="s">
        <v>2030</v>
      </c>
      <c r="E543" s="23" t="n">
        <v>1270</v>
      </c>
      <c r="F543" s="18"/>
      <c r="G543" s="18"/>
      <c r="H543" s="23" t="n">
        <v>1500</v>
      </c>
      <c r="I543" s="18" t="s">
        <v>398</v>
      </c>
    </row>
    <row r="544" customFormat="false" ht="15.75" hidden="false" customHeight="false" outlineLevel="0" collapsed="false">
      <c r="A544" s="19" t="s">
        <v>2031</v>
      </c>
      <c r="B544" s="24" t="s">
        <v>2032</v>
      </c>
      <c r="C544" s="51" t="s">
        <v>2033</v>
      </c>
      <c r="D544" s="26" t="s">
        <v>2034</v>
      </c>
      <c r="E544" s="23" t="n">
        <v>1520</v>
      </c>
      <c r="F544" s="18"/>
      <c r="G544" s="18"/>
      <c r="H544" s="23" t="n">
        <v>2000</v>
      </c>
      <c r="I544" s="18" t="s">
        <v>398</v>
      </c>
    </row>
    <row r="545" customFormat="false" ht="26.85" hidden="false" customHeight="false" outlineLevel="0" collapsed="false">
      <c r="A545" s="19" t="s">
        <v>2035</v>
      </c>
      <c r="B545" s="24" t="s">
        <v>2036</v>
      </c>
      <c r="C545" s="25" t="s">
        <v>1864</v>
      </c>
      <c r="D545" s="26" t="s">
        <v>2037</v>
      </c>
      <c r="E545" s="23" t="n">
        <v>1520</v>
      </c>
      <c r="F545" s="18"/>
      <c r="G545" s="18"/>
      <c r="H545" s="23" t="n">
        <v>2000</v>
      </c>
      <c r="I545" s="18" t="s">
        <v>398</v>
      </c>
    </row>
    <row r="546" customFormat="false" ht="26.85" hidden="false" customHeight="false" outlineLevel="0" collapsed="false">
      <c r="A546" s="19" t="s">
        <v>2038</v>
      </c>
      <c r="B546" s="24" t="s">
        <v>2039</v>
      </c>
      <c r="C546" s="47" t="s">
        <v>1868</v>
      </c>
      <c r="D546" s="26" t="s">
        <v>2040</v>
      </c>
      <c r="E546" s="23" t="n">
        <v>1520</v>
      </c>
      <c r="F546" s="18"/>
      <c r="G546" s="18"/>
      <c r="H546" s="23" t="n">
        <v>2000</v>
      </c>
      <c r="I546" s="18" t="s">
        <v>398</v>
      </c>
    </row>
    <row r="547" customFormat="false" ht="15.75" hidden="false" customHeight="false" outlineLevel="0" collapsed="false">
      <c r="A547" s="19" t="s">
        <v>2041</v>
      </c>
      <c r="B547" s="24" t="s">
        <v>2042</v>
      </c>
      <c r="C547" s="51" t="s">
        <v>2043</v>
      </c>
      <c r="D547" s="26" t="s">
        <v>2044</v>
      </c>
      <c r="E547" s="23" t="n">
        <v>1210</v>
      </c>
      <c r="F547" s="18"/>
      <c r="G547" s="18"/>
      <c r="H547" s="23" t="n">
        <v>1500</v>
      </c>
      <c r="I547" s="18" t="s">
        <v>398</v>
      </c>
    </row>
    <row r="548" customFormat="false" ht="15.75" hidden="false" customHeight="false" outlineLevel="0" collapsed="false">
      <c r="A548" s="19" t="s">
        <v>2045</v>
      </c>
      <c r="B548" s="27" t="s">
        <v>2046</v>
      </c>
      <c r="C548" s="70" t="s">
        <v>2047</v>
      </c>
      <c r="D548" s="29" t="s">
        <v>2048</v>
      </c>
      <c r="E548" s="23" t="n">
        <v>4680</v>
      </c>
      <c r="F548" s="18"/>
      <c r="G548" s="18"/>
      <c r="H548" s="23" t="n">
        <v>5010</v>
      </c>
      <c r="I548" s="18" t="s">
        <v>24</v>
      </c>
    </row>
    <row r="549" customFormat="false" ht="15.75" hidden="false" customHeight="false" outlineLevel="0" collapsed="false">
      <c r="A549" s="19"/>
      <c r="B549" s="71" t="s">
        <v>2049</v>
      </c>
      <c r="C549" s="47" t="s">
        <v>2050</v>
      </c>
      <c r="D549" s="55" t="s">
        <v>2051</v>
      </c>
      <c r="E549" s="72"/>
      <c r="F549" s="73"/>
      <c r="G549" s="73"/>
      <c r="H549" s="74" t="n">
        <v>1500</v>
      </c>
      <c r="I549" s="18" t="s">
        <v>398</v>
      </c>
    </row>
    <row r="550" customFormat="false" ht="15.75" hidden="false" customHeight="false" outlineLevel="0" collapsed="false">
      <c r="A550" s="19"/>
      <c r="B550" s="24" t="s">
        <v>2052</v>
      </c>
      <c r="C550" s="52" t="s">
        <v>2053</v>
      </c>
      <c r="D550" s="55" t="s">
        <v>2054</v>
      </c>
      <c r="E550" s="23"/>
      <c r="F550" s="18"/>
      <c r="G550" s="18"/>
      <c r="H550" s="23" t="n">
        <v>1500</v>
      </c>
      <c r="I550" s="18" t="s">
        <v>398</v>
      </c>
    </row>
    <row r="551" customFormat="false" ht="15.75" hidden="false" customHeight="false" outlineLevel="0" collapsed="false">
      <c r="A551" s="19"/>
      <c r="B551" s="24" t="s">
        <v>2055</v>
      </c>
      <c r="C551" s="52" t="s">
        <v>2056</v>
      </c>
      <c r="D551" s="55" t="s">
        <v>2057</v>
      </c>
      <c r="E551" s="23"/>
      <c r="F551" s="18"/>
      <c r="G551" s="18"/>
      <c r="H551" s="23" t="n">
        <v>1200</v>
      </c>
      <c r="I551" s="18" t="s">
        <v>398</v>
      </c>
    </row>
    <row r="552" customFormat="false" ht="15.75" hidden="false" customHeight="false" outlineLevel="0" collapsed="false">
      <c r="A552" s="19" t="s">
        <v>2058</v>
      </c>
      <c r="B552" s="24" t="s">
        <v>2059</v>
      </c>
      <c r="C552" s="51" t="s">
        <v>2060</v>
      </c>
      <c r="D552" s="29" t="s">
        <v>2061</v>
      </c>
      <c r="E552" s="23" t="n">
        <v>4380</v>
      </c>
      <c r="F552" s="18"/>
      <c r="G552" s="18"/>
      <c r="H552" s="23" t="n">
        <v>4690</v>
      </c>
      <c r="I552" s="18" t="s">
        <v>24</v>
      </c>
    </row>
    <row r="553" customFormat="false" ht="15.75" hidden="false" customHeight="false" outlineLevel="0" collapsed="false">
      <c r="A553" s="19" t="s">
        <v>2062</v>
      </c>
      <c r="B553" s="24" t="s">
        <v>2063</v>
      </c>
      <c r="C553" s="51" t="s">
        <v>2064</v>
      </c>
      <c r="D553" s="26" t="s">
        <v>2065</v>
      </c>
      <c r="E553" s="23" t="n">
        <v>5330</v>
      </c>
      <c r="F553" s="18"/>
      <c r="G553" s="18"/>
      <c r="H553" s="23" t="n">
        <v>5700</v>
      </c>
      <c r="I553" s="18" t="s">
        <v>24</v>
      </c>
    </row>
    <row r="554" customFormat="false" ht="15.75" hidden="false" customHeight="false" outlineLevel="0" collapsed="false">
      <c r="A554" s="19" t="s">
        <v>2066</v>
      </c>
      <c r="B554" s="24" t="s">
        <v>2067</v>
      </c>
      <c r="C554" s="51" t="s">
        <v>2068</v>
      </c>
      <c r="D554" s="26" t="s">
        <v>2069</v>
      </c>
      <c r="E554" s="23" t="n">
        <v>4630</v>
      </c>
      <c r="F554" s="18"/>
      <c r="G554" s="18"/>
      <c r="H554" s="23" t="n">
        <v>4950</v>
      </c>
      <c r="I554" s="18" t="s">
        <v>24</v>
      </c>
    </row>
    <row r="555" customFormat="false" ht="15.75" hidden="false" customHeight="false" outlineLevel="0" collapsed="false">
      <c r="A555" s="19" t="s">
        <v>2070</v>
      </c>
      <c r="B555" s="24" t="s">
        <v>2071</v>
      </c>
      <c r="C555" s="51" t="s">
        <v>2072</v>
      </c>
      <c r="D555" s="26" t="s">
        <v>2073</v>
      </c>
      <c r="E555" s="23" t="n">
        <v>5030</v>
      </c>
      <c r="F555" s="18"/>
      <c r="G555" s="18"/>
      <c r="H555" s="23" t="n">
        <v>5380</v>
      </c>
      <c r="I555" s="18" t="s">
        <v>24</v>
      </c>
    </row>
    <row r="556" customFormat="false" ht="15.75" hidden="false" customHeight="false" outlineLevel="0" collapsed="false">
      <c r="A556" s="19" t="s">
        <v>2074</v>
      </c>
      <c r="B556" s="24" t="s">
        <v>2075</v>
      </c>
      <c r="C556" s="51" t="s">
        <v>2076</v>
      </c>
      <c r="D556" s="26" t="s">
        <v>2077</v>
      </c>
      <c r="E556" s="23" t="n">
        <v>4630</v>
      </c>
      <c r="F556" s="18"/>
      <c r="G556" s="18"/>
      <c r="H556" s="23" t="n">
        <v>4950</v>
      </c>
      <c r="I556" s="18" t="s">
        <v>24</v>
      </c>
    </row>
    <row r="557" customFormat="false" ht="26.85" hidden="false" customHeight="false" outlineLevel="0" collapsed="false">
      <c r="A557" s="19" t="s">
        <v>2078</v>
      </c>
      <c r="B557" s="24" t="s">
        <v>2079</v>
      </c>
      <c r="C557" s="25" t="s">
        <v>2080</v>
      </c>
      <c r="D557" s="26" t="s">
        <v>2081</v>
      </c>
      <c r="E557" s="23" t="n">
        <v>10410</v>
      </c>
      <c r="F557" s="18"/>
      <c r="G557" s="18"/>
      <c r="H557" s="23" t="n">
        <v>11140</v>
      </c>
      <c r="I557" s="18" t="s">
        <v>24</v>
      </c>
    </row>
    <row r="558" customFormat="false" ht="15.75" hidden="false" customHeight="false" outlineLevel="0" collapsed="false">
      <c r="A558" s="19"/>
      <c r="B558" s="24" t="s">
        <v>2082</v>
      </c>
      <c r="C558" s="25" t="s">
        <v>2083</v>
      </c>
      <c r="D558" s="26" t="s">
        <v>2084</v>
      </c>
      <c r="E558" s="75" t="n">
        <v>11000</v>
      </c>
      <c r="F558" s="18"/>
      <c r="G558" s="18"/>
      <c r="H558" s="23" t="n">
        <v>11770</v>
      </c>
      <c r="I558" s="18" t="s">
        <v>24</v>
      </c>
    </row>
    <row r="559" customFormat="false" ht="15.75" hidden="false" customHeight="false" outlineLevel="0" collapsed="false">
      <c r="A559" s="19"/>
      <c r="B559" s="24" t="s">
        <v>2085</v>
      </c>
      <c r="C559" s="25" t="s">
        <v>2086</v>
      </c>
      <c r="D559" s="26" t="s">
        <v>2087</v>
      </c>
      <c r="E559" s="75" t="n">
        <v>11000</v>
      </c>
      <c r="F559" s="18"/>
      <c r="G559" s="18"/>
      <c r="H559" s="23" t="n">
        <v>11770</v>
      </c>
      <c r="I559" s="18" t="s">
        <v>24</v>
      </c>
    </row>
    <row r="560" customFormat="false" ht="15.75" hidden="false" customHeight="false" outlineLevel="0" collapsed="false">
      <c r="A560" s="19" t="s">
        <v>2088</v>
      </c>
      <c r="B560" s="24" t="s">
        <v>2089</v>
      </c>
      <c r="C560" s="51" t="s">
        <v>2090</v>
      </c>
      <c r="D560" s="26" t="s">
        <v>2091</v>
      </c>
      <c r="E560" s="23" t="n">
        <v>4630</v>
      </c>
      <c r="F560" s="18"/>
      <c r="G560" s="18"/>
      <c r="H560" s="23" t="n">
        <v>4950</v>
      </c>
      <c r="I560" s="18" t="s">
        <v>24</v>
      </c>
    </row>
    <row r="561" customFormat="false" ht="15.75" hidden="false" customHeight="false" outlineLevel="0" collapsed="false">
      <c r="A561" s="19" t="s">
        <v>2092</v>
      </c>
      <c r="B561" s="24" t="s">
        <v>2093</v>
      </c>
      <c r="C561" s="51" t="s">
        <v>2094</v>
      </c>
      <c r="D561" s="26" t="s">
        <v>2095</v>
      </c>
      <c r="E561" s="23" t="n">
        <v>3870</v>
      </c>
      <c r="F561" s="18"/>
      <c r="G561" s="18"/>
      <c r="H561" s="23" t="n">
        <v>4140</v>
      </c>
      <c r="I561" s="18" t="s">
        <v>24</v>
      </c>
    </row>
    <row r="562" customFormat="false" ht="15.75" hidden="false" customHeight="false" outlineLevel="0" collapsed="false">
      <c r="A562" s="19" t="s">
        <v>2096</v>
      </c>
      <c r="B562" s="24" t="s">
        <v>2097</v>
      </c>
      <c r="C562" s="51" t="s">
        <v>2098</v>
      </c>
      <c r="D562" s="26" t="s">
        <v>2099</v>
      </c>
      <c r="E562" s="23" t="n">
        <v>4380</v>
      </c>
      <c r="F562" s="18"/>
      <c r="G562" s="18"/>
      <c r="H562" s="23" t="n">
        <v>4690</v>
      </c>
      <c r="I562" s="18" t="s">
        <v>24</v>
      </c>
    </row>
    <row r="563" customFormat="false" ht="15.75" hidden="false" customHeight="false" outlineLevel="0" collapsed="false">
      <c r="A563" s="19" t="s">
        <v>2100</v>
      </c>
      <c r="B563" s="24" t="s">
        <v>2101</v>
      </c>
      <c r="C563" s="51" t="s">
        <v>2102</v>
      </c>
      <c r="D563" s="26" t="s">
        <v>2103</v>
      </c>
      <c r="E563" s="23" t="n">
        <v>4630</v>
      </c>
      <c r="F563" s="18"/>
      <c r="G563" s="18"/>
      <c r="H563" s="23" t="n">
        <v>4950</v>
      </c>
      <c r="I563" s="18" t="s">
        <v>24</v>
      </c>
    </row>
    <row r="564" customFormat="false" ht="15.75" hidden="false" customHeight="false" outlineLevel="0" collapsed="false">
      <c r="A564" s="19" t="s">
        <v>2104</v>
      </c>
      <c r="B564" s="24" t="s">
        <v>2105</v>
      </c>
      <c r="C564" s="51" t="s">
        <v>2106</v>
      </c>
      <c r="D564" s="26" t="s">
        <v>2107</v>
      </c>
      <c r="E564" s="23" t="n">
        <v>4630</v>
      </c>
      <c r="F564" s="18"/>
      <c r="G564" s="18"/>
      <c r="H564" s="23" t="n">
        <v>4950</v>
      </c>
      <c r="I564" s="18" t="s">
        <v>24</v>
      </c>
    </row>
    <row r="565" customFormat="false" ht="15.75" hidden="false" customHeight="false" outlineLevel="0" collapsed="false">
      <c r="A565" s="19"/>
      <c r="B565" s="24" t="s">
        <v>2108</v>
      </c>
      <c r="C565" s="51" t="s">
        <v>2109</v>
      </c>
      <c r="D565" s="26" t="s">
        <v>2110</v>
      </c>
      <c r="E565" s="75" t="n">
        <v>11000</v>
      </c>
      <c r="F565" s="18"/>
      <c r="G565" s="18"/>
      <c r="H565" s="23" t="n">
        <v>11770</v>
      </c>
      <c r="I565" s="18" t="s">
        <v>24</v>
      </c>
    </row>
    <row r="566" customFormat="false" ht="15.75" hidden="false" customHeight="false" outlineLevel="0" collapsed="false">
      <c r="A566" s="19" t="s">
        <v>2111</v>
      </c>
      <c r="B566" s="24" t="s">
        <v>2112</v>
      </c>
      <c r="C566" s="51" t="s">
        <v>2113</v>
      </c>
      <c r="D566" s="26" t="s">
        <v>2114</v>
      </c>
      <c r="E566" s="23" t="n">
        <v>4630</v>
      </c>
      <c r="F566" s="18"/>
      <c r="G566" s="18"/>
      <c r="H566" s="23" t="n">
        <v>4950</v>
      </c>
      <c r="I566" s="18" t="s">
        <v>24</v>
      </c>
    </row>
    <row r="567" customFormat="false" ht="15.75" hidden="false" customHeight="false" outlineLevel="0" collapsed="false">
      <c r="A567" s="19" t="s">
        <v>2115</v>
      </c>
      <c r="B567" s="24" t="s">
        <v>2116</v>
      </c>
      <c r="C567" s="51" t="s">
        <v>2117</v>
      </c>
      <c r="D567" s="26" t="s">
        <v>2118</v>
      </c>
      <c r="E567" s="23" t="n">
        <v>4890</v>
      </c>
      <c r="F567" s="18"/>
      <c r="G567" s="18"/>
      <c r="H567" s="23" t="n">
        <v>5230</v>
      </c>
      <c r="I567" s="18" t="s">
        <v>24</v>
      </c>
    </row>
    <row r="568" customFormat="false" ht="15.75" hidden="false" customHeight="false" outlineLevel="0" collapsed="false">
      <c r="A568" s="19" t="s">
        <v>2119</v>
      </c>
      <c r="B568" s="24" t="s">
        <v>2120</v>
      </c>
      <c r="C568" s="51" t="s">
        <v>2121</v>
      </c>
      <c r="D568" s="26" t="s">
        <v>2122</v>
      </c>
      <c r="E568" s="23" t="n">
        <v>4630</v>
      </c>
      <c r="F568" s="18"/>
      <c r="G568" s="18"/>
      <c r="H568" s="23" t="n">
        <v>4950</v>
      </c>
      <c r="I568" s="18" t="s">
        <v>24</v>
      </c>
    </row>
    <row r="569" customFormat="false" ht="15.75" hidden="false" customHeight="false" outlineLevel="0" collapsed="false">
      <c r="A569" s="19" t="s">
        <v>2123</v>
      </c>
      <c r="B569" s="24" t="s">
        <v>2124</v>
      </c>
      <c r="C569" s="51" t="s">
        <v>2125</v>
      </c>
      <c r="D569" s="26" t="s">
        <v>2126</v>
      </c>
      <c r="E569" s="23" t="n">
        <v>4630</v>
      </c>
      <c r="F569" s="18"/>
      <c r="G569" s="18"/>
      <c r="H569" s="23" t="n">
        <v>4950</v>
      </c>
      <c r="I569" s="18" t="s">
        <v>24</v>
      </c>
    </row>
    <row r="570" customFormat="false" ht="15.75" hidden="false" customHeight="false" outlineLevel="0" collapsed="false">
      <c r="A570" s="19" t="s">
        <v>2127</v>
      </c>
      <c r="B570" s="24" t="s">
        <v>2128</v>
      </c>
      <c r="C570" s="51" t="s">
        <v>2129</v>
      </c>
      <c r="D570" s="26" t="s">
        <v>2130</v>
      </c>
      <c r="E570" s="23" t="n">
        <v>4630</v>
      </c>
      <c r="F570" s="18"/>
      <c r="G570" s="18"/>
      <c r="H570" s="23" t="n">
        <v>4950</v>
      </c>
      <c r="I570" s="18" t="s">
        <v>24</v>
      </c>
    </row>
    <row r="571" customFormat="false" ht="15.75" hidden="false" customHeight="false" outlineLevel="0" collapsed="false">
      <c r="A571" s="19" t="s">
        <v>2131</v>
      </c>
      <c r="B571" s="24" t="s">
        <v>2132</v>
      </c>
      <c r="C571" s="51" t="s">
        <v>2133</v>
      </c>
      <c r="D571" s="26" t="s">
        <v>2134</v>
      </c>
      <c r="E571" s="23" t="n">
        <v>4630</v>
      </c>
      <c r="F571" s="18"/>
      <c r="G571" s="18"/>
      <c r="H571" s="23" t="n">
        <v>4950</v>
      </c>
      <c r="I571" s="18" t="s">
        <v>24</v>
      </c>
    </row>
    <row r="572" customFormat="false" ht="15.75" hidden="false" customHeight="false" outlineLevel="0" collapsed="false">
      <c r="A572" s="19" t="s">
        <v>2135</v>
      </c>
      <c r="B572" s="24" t="s">
        <v>2136</v>
      </c>
      <c r="C572" s="51" t="s">
        <v>2137</v>
      </c>
      <c r="D572" s="26" t="s">
        <v>2138</v>
      </c>
      <c r="E572" s="23" t="n">
        <v>4560</v>
      </c>
      <c r="F572" s="18"/>
      <c r="G572" s="18"/>
      <c r="H572" s="23" t="n">
        <v>4880</v>
      </c>
      <c r="I572" s="18" t="s">
        <v>24</v>
      </c>
    </row>
    <row r="573" customFormat="false" ht="15.75" hidden="false" customHeight="false" outlineLevel="0" collapsed="false">
      <c r="A573" s="19" t="s">
        <v>2139</v>
      </c>
      <c r="B573" s="24" t="s">
        <v>2140</v>
      </c>
      <c r="C573" s="25" t="s">
        <v>2141</v>
      </c>
      <c r="D573" s="26" t="s">
        <v>2142</v>
      </c>
      <c r="E573" s="23" t="n">
        <v>4630</v>
      </c>
      <c r="F573" s="18"/>
      <c r="G573" s="18"/>
      <c r="H573" s="23" t="n">
        <v>4950</v>
      </c>
      <c r="I573" s="18" t="s">
        <v>24</v>
      </c>
    </row>
    <row r="574" customFormat="false" ht="15.75" hidden="false" customHeight="false" outlineLevel="0" collapsed="false">
      <c r="A574" s="19" t="s">
        <v>1902</v>
      </c>
      <c r="B574" s="24" t="s">
        <v>2143</v>
      </c>
      <c r="C574" s="25" t="s">
        <v>2141</v>
      </c>
      <c r="D574" s="26" t="s">
        <v>2144</v>
      </c>
      <c r="E574" s="23" t="n">
        <v>4630</v>
      </c>
      <c r="F574" s="18"/>
      <c r="G574" s="18"/>
      <c r="H574" s="23" t="n">
        <v>4950</v>
      </c>
      <c r="I574" s="18" t="s">
        <v>24</v>
      </c>
    </row>
    <row r="575" customFormat="false" ht="15.75" hidden="false" customHeight="false" outlineLevel="0" collapsed="false">
      <c r="A575" s="19" t="s">
        <v>1902</v>
      </c>
      <c r="B575" s="24" t="s">
        <v>2145</v>
      </c>
      <c r="C575" s="25" t="s">
        <v>2141</v>
      </c>
      <c r="D575" s="26" t="s">
        <v>2146</v>
      </c>
      <c r="E575" s="23" t="n">
        <v>4560</v>
      </c>
      <c r="F575" s="18"/>
      <c r="G575" s="18"/>
      <c r="H575" s="23" t="n">
        <v>4880</v>
      </c>
      <c r="I575" s="18" t="s">
        <v>24</v>
      </c>
    </row>
    <row r="576" customFormat="false" ht="15.75" hidden="false" customHeight="false" outlineLevel="0" collapsed="false">
      <c r="A576" s="19" t="s">
        <v>2147</v>
      </c>
      <c r="B576" s="24" t="s">
        <v>2148</v>
      </c>
      <c r="C576" s="51" t="s">
        <v>2149</v>
      </c>
      <c r="D576" s="26" t="s">
        <v>2150</v>
      </c>
      <c r="E576" s="23" t="n">
        <v>5330</v>
      </c>
      <c r="F576" s="18"/>
      <c r="G576" s="18"/>
      <c r="H576" s="23" t="n">
        <v>5700</v>
      </c>
      <c r="I576" s="18" t="s">
        <v>24</v>
      </c>
    </row>
    <row r="577" customFormat="false" ht="15.75" hidden="false" customHeight="false" outlineLevel="0" collapsed="false">
      <c r="A577" s="19" t="s">
        <v>2151</v>
      </c>
      <c r="B577" s="24" t="s">
        <v>2152</v>
      </c>
      <c r="C577" s="51" t="s">
        <v>2153</v>
      </c>
      <c r="D577" s="26" t="s">
        <v>2154</v>
      </c>
      <c r="E577" s="23" t="n">
        <v>5330</v>
      </c>
      <c r="F577" s="18"/>
      <c r="G577" s="18"/>
      <c r="H577" s="23" t="n">
        <v>5700</v>
      </c>
      <c r="I577" s="18" t="s">
        <v>24</v>
      </c>
    </row>
    <row r="578" customFormat="false" ht="15.75" hidden="false" customHeight="false" outlineLevel="0" collapsed="false">
      <c r="A578" s="19" t="s">
        <v>2155</v>
      </c>
      <c r="B578" s="24" t="s">
        <v>2156</v>
      </c>
      <c r="C578" s="51" t="s">
        <v>2157</v>
      </c>
      <c r="D578" s="26" t="s">
        <v>2158</v>
      </c>
      <c r="E578" s="23" t="n">
        <v>6160</v>
      </c>
      <c r="F578" s="18"/>
      <c r="G578" s="18"/>
      <c r="H578" s="23" t="n">
        <v>6590</v>
      </c>
      <c r="I578" s="18" t="s">
        <v>24</v>
      </c>
    </row>
    <row r="579" customFormat="false" ht="15.75" hidden="false" customHeight="false" outlineLevel="0" collapsed="false">
      <c r="A579" s="19" t="s">
        <v>2159</v>
      </c>
      <c r="B579" s="24" t="s">
        <v>2160</v>
      </c>
      <c r="C579" s="51" t="s">
        <v>2161</v>
      </c>
      <c r="D579" s="26" t="s">
        <v>2162</v>
      </c>
      <c r="E579" s="23" t="n">
        <v>4630</v>
      </c>
      <c r="F579" s="18"/>
      <c r="G579" s="18"/>
      <c r="H579" s="23" t="n">
        <v>4950</v>
      </c>
      <c r="I579" s="18" t="s">
        <v>24</v>
      </c>
    </row>
    <row r="580" customFormat="false" ht="15.75" hidden="false" customHeight="false" outlineLevel="0" collapsed="false">
      <c r="A580" s="19" t="s">
        <v>2163</v>
      </c>
      <c r="B580" s="24" t="s">
        <v>2164</v>
      </c>
      <c r="C580" s="51" t="s">
        <v>2165</v>
      </c>
      <c r="D580" s="26" t="s">
        <v>2166</v>
      </c>
      <c r="E580" s="23" t="n">
        <v>5330</v>
      </c>
      <c r="F580" s="18"/>
      <c r="G580" s="18"/>
      <c r="H580" s="23" t="n">
        <v>5700</v>
      </c>
      <c r="I580" s="18" t="s">
        <v>24</v>
      </c>
    </row>
    <row r="581" customFormat="false" ht="15.75" hidden="false" customHeight="false" outlineLevel="0" collapsed="false">
      <c r="A581" s="19" t="s">
        <v>2167</v>
      </c>
      <c r="B581" s="24" t="s">
        <v>2168</v>
      </c>
      <c r="C581" s="51" t="s">
        <v>2169</v>
      </c>
      <c r="D581" s="26" t="s">
        <v>2170</v>
      </c>
      <c r="E581" s="23" t="n">
        <v>9390</v>
      </c>
      <c r="F581" s="18"/>
      <c r="G581" s="18"/>
      <c r="H581" s="23" t="n">
        <v>10050</v>
      </c>
      <c r="I581" s="18" t="s">
        <v>24</v>
      </c>
    </row>
    <row r="582" customFormat="false" ht="15.75" hidden="false" customHeight="false" outlineLevel="0" collapsed="false">
      <c r="A582" s="19" t="s">
        <v>2171</v>
      </c>
      <c r="B582" s="24" t="s">
        <v>2172</v>
      </c>
      <c r="C582" s="51" t="s">
        <v>2173</v>
      </c>
      <c r="D582" s="26" t="s">
        <v>2174</v>
      </c>
      <c r="E582" s="23" t="n">
        <v>5330</v>
      </c>
      <c r="F582" s="18"/>
      <c r="G582" s="18"/>
      <c r="H582" s="23" t="n">
        <v>5700</v>
      </c>
      <c r="I582" s="18" t="s">
        <v>24</v>
      </c>
    </row>
    <row r="583" customFormat="false" ht="15.75" hidden="false" customHeight="false" outlineLevel="0" collapsed="false">
      <c r="A583" s="19" t="s">
        <v>2175</v>
      </c>
      <c r="B583" s="24" t="s">
        <v>2176</v>
      </c>
      <c r="C583" s="51" t="s">
        <v>2177</v>
      </c>
      <c r="D583" s="26" t="s">
        <v>2178</v>
      </c>
      <c r="E583" s="23" t="n">
        <v>4630</v>
      </c>
      <c r="F583" s="18"/>
      <c r="G583" s="18"/>
      <c r="H583" s="23" t="n">
        <v>4950</v>
      </c>
      <c r="I583" s="18" t="s">
        <v>24</v>
      </c>
    </row>
    <row r="584" customFormat="false" ht="15.75" hidden="false" customHeight="false" outlineLevel="0" collapsed="false">
      <c r="A584" s="19" t="s">
        <v>2179</v>
      </c>
      <c r="B584" s="24" t="s">
        <v>2180</v>
      </c>
      <c r="C584" s="51" t="s">
        <v>2181</v>
      </c>
      <c r="D584" s="26" t="s">
        <v>2182</v>
      </c>
      <c r="E584" s="23" t="n">
        <v>4630</v>
      </c>
      <c r="F584" s="18"/>
      <c r="G584" s="18"/>
      <c r="H584" s="23" t="n">
        <v>4950</v>
      </c>
      <c r="I584" s="18" t="s">
        <v>24</v>
      </c>
    </row>
    <row r="585" customFormat="false" ht="15.75" hidden="false" customHeight="false" outlineLevel="0" collapsed="false">
      <c r="A585" s="19" t="s">
        <v>2183</v>
      </c>
      <c r="B585" s="24" t="s">
        <v>2184</v>
      </c>
      <c r="C585" s="51" t="s">
        <v>2185</v>
      </c>
      <c r="D585" s="26" t="s">
        <v>2186</v>
      </c>
      <c r="E585" s="23" t="n">
        <v>5330</v>
      </c>
      <c r="F585" s="18"/>
      <c r="G585" s="18"/>
      <c r="H585" s="23" t="n">
        <v>5700</v>
      </c>
      <c r="I585" s="18" t="s">
        <v>24</v>
      </c>
    </row>
    <row r="586" customFormat="false" ht="15.75" hidden="false" customHeight="false" outlineLevel="0" collapsed="false">
      <c r="A586" s="19"/>
      <c r="B586" s="24" t="s">
        <v>2187</v>
      </c>
      <c r="C586" s="76" t="s">
        <v>2188</v>
      </c>
      <c r="D586" s="59" t="s">
        <v>2189</v>
      </c>
      <c r="E586" s="23" t="n">
        <v>4500</v>
      </c>
      <c r="F586" s="18"/>
      <c r="G586" s="18"/>
      <c r="H586" s="23" t="n">
        <v>4820</v>
      </c>
      <c r="I586" s="18" t="s">
        <v>24</v>
      </c>
    </row>
    <row r="587" customFormat="false" ht="15.75" hidden="false" customHeight="false" outlineLevel="0" collapsed="false">
      <c r="A587" s="19"/>
      <c r="B587" s="24" t="s">
        <v>2190</v>
      </c>
      <c r="C587" s="52" t="s">
        <v>2191</v>
      </c>
      <c r="D587" s="55" t="s">
        <v>2192</v>
      </c>
      <c r="E587" s="75" t="n">
        <v>5000</v>
      </c>
      <c r="F587" s="18"/>
      <c r="G587" s="18"/>
      <c r="H587" s="23" t="n">
        <v>5350</v>
      </c>
      <c r="I587" s="18" t="s">
        <v>24</v>
      </c>
    </row>
    <row r="588" customFormat="false" ht="15.75" hidden="false" customHeight="false" outlineLevel="0" collapsed="false">
      <c r="A588" s="19" t="s">
        <v>2193</v>
      </c>
      <c r="B588" s="27" t="s">
        <v>2194</v>
      </c>
      <c r="C588" s="28" t="s">
        <v>2195</v>
      </c>
      <c r="D588" s="29" t="s">
        <v>2196</v>
      </c>
      <c r="E588" s="23" t="n">
        <v>12320</v>
      </c>
      <c r="F588" s="18"/>
      <c r="G588" s="18"/>
      <c r="H588" s="23" t="n">
        <v>13180</v>
      </c>
      <c r="I588" s="18" t="s">
        <v>24</v>
      </c>
    </row>
    <row r="589" customFormat="false" ht="15.75" hidden="false" customHeight="false" outlineLevel="0" collapsed="false">
      <c r="A589" s="19" t="s">
        <v>2197</v>
      </c>
      <c r="B589" s="27" t="s">
        <v>2198</v>
      </c>
      <c r="C589" s="28" t="s">
        <v>2199</v>
      </c>
      <c r="D589" s="29" t="s">
        <v>2200</v>
      </c>
      <c r="E589" s="23" t="n">
        <v>12320</v>
      </c>
      <c r="F589" s="18"/>
      <c r="G589" s="18"/>
      <c r="H589" s="23" t="n">
        <v>13180</v>
      </c>
      <c r="I589" s="18" t="s">
        <v>24</v>
      </c>
    </row>
    <row r="590" customFormat="false" ht="15.75" hidden="false" customHeight="false" outlineLevel="0" collapsed="false">
      <c r="A590" s="19" t="s">
        <v>2201</v>
      </c>
      <c r="B590" s="27" t="s">
        <v>2202</v>
      </c>
      <c r="C590" s="28" t="s">
        <v>2203</v>
      </c>
      <c r="D590" s="29" t="s">
        <v>2204</v>
      </c>
      <c r="E590" s="23" t="n">
        <v>12320</v>
      </c>
      <c r="F590" s="18"/>
      <c r="G590" s="18"/>
      <c r="H590" s="23" t="n">
        <v>13180</v>
      </c>
      <c r="I590" s="18" t="s">
        <v>24</v>
      </c>
    </row>
    <row r="591" customFormat="false" ht="15.75" hidden="false" customHeight="false" outlineLevel="0" collapsed="false">
      <c r="A591" s="19" t="s">
        <v>2205</v>
      </c>
      <c r="B591" s="27" t="s">
        <v>2206</v>
      </c>
      <c r="C591" s="28" t="s">
        <v>2207</v>
      </c>
      <c r="D591" s="29" t="s">
        <v>2208</v>
      </c>
      <c r="E591" s="23" t="n">
        <v>12320</v>
      </c>
      <c r="F591" s="18"/>
      <c r="G591" s="18"/>
      <c r="H591" s="23" t="n">
        <v>13180</v>
      </c>
      <c r="I591" s="18" t="s">
        <v>24</v>
      </c>
    </row>
    <row r="592" customFormat="false" ht="15.75" hidden="false" customHeight="false" outlineLevel="0" collapsed="false">
      <c r="A592" s="19" t="s">
        <v>2209</v>
      </c>
      <c r="B592" s="37" t="s">
        <v>2210</v>
      </c>
      <c r="C592" s="25" t="s">
        <v>2211</v>
      </c>
      <c r="D592" s="26" t="s">
        <v>2212</v>
      </c>
      <c r="E592" s="23" t="n">
        <v>21730</v>
      </c>
      <c r="F592" s="18"/>
      <c r="G592" s="18"/>
      <c r="H592" s="23" t="n">
        <v>23250</v>
      </c>
      <c r="I592" s="18" t="s">
        <v>24</v>
      </c>
    </row>
    <row r="593" customFormat="false" ht="15.75" hidden="false" customHeight="false" outlineLevel="0" collapsed="false">
      <c r="A593" s="19" t="s">
        <v>2213</v>
      </c>
      <c r="B593" s="37" t="s">
        <v>2214</v>
      </c>
      <c r="C593" s="25" t="s">
        <v>2215</v>
      </c>
      <c r="D593" s="26" t="s">
        <v>2216</v>
      </c>
      <c r="E593" s="23" t="n">
        <v>18920</v>
      </c>
      <c r="F593" s="18"/>
      <c r="G593" s="18"/>
      <c r="H593" s="23" t="n">
        <v>20240</v>
      </c>
      <c r="I593" s="18" t="s">
        <v>24</v>
      </c>
    </row>
    <row r="594" customFormat="false" ht="15.75" hidden="false" customHeight="false" outlineLevel="0" collapsed="false">
      <c r="A594" s="19" t="s">
        <v>2217</v>
      </c>
      <c r="B594" s="37" t="s">
        <v>2218</v>
      </c>
      <c r="C594" s="25" t="s">
        <v>2219</v>
      </c>
      <c r="D594" s="26" t="s">
        <v>2196</v>
      </c>
      <c r="E594" s="23" t="n">
        <v>23190</v>
      </c>
      <c r="F594" s="18"/>
      <c r="G594" s="18"/>
      <c r="H594" s="23" t="n">
        <v>24810</v>
      </c>
      <c r="I594" s="18" t="s">
        <v>24</v>
      </c>
    </row>
    <row r="595" customFormat="false" ht="15.75" hidden="false" customHeight="false" outlineLevel="0" collapsed="false">
      <c r="A595" s="19" t="s">
        <v>2220</v>
      </c>
      <c r="B595" s="37" t="s">
        <v>2221</v>
      </c>
      <c r="C595" s="28" t="s">
        <v>2222</v>
      </c>
      <c r="D595" s="29" t="s">
        <v>2223</v>
      </c>
      <c r="E595" s="23" t="n">
        <v>4630</v>
      </c>
      <c r="F595" s="18"/>
      <c r="G595" s="18"/>
      <c r="H595" s="23" t="n">
        <v>4950</v>
      </c>
      <c r="I595" s="18" t="s">
        <v>24</v>
      </c>
    </row>
    <row r="596" customFormat="false" ht="15.75" hidden="false" customHeight="false" outlineLevel="0" collapsed="false">
      <c r="A596" s="19" t="s">
        <v>2224</v>
      </c>
      <c r="B596" s="37" t="s">
        <v>2225</v>
      </c>
      <c r="C596" s="28" t="s">
        <v>2226</v>
      </c>
      <c r="D596" s="29" t="s">
        <v>2227</v>
      </c>
      <c r="E596" s="23" t="n">
        <v>4630</v>
      </c>
      <c r="F596" s="18"/>
      <c r="G596" s="18"/>
      <c r="H596" s="23" t="n">
        <v>4950</v>
      </c>
      <c r="I596" s="18" t="s">
        <v>24</v>
      </c>
    </row>
    <row r="597" customFormat="false" ht="15.75" hidden="false" customHeight="false" outlineLevel="0" collapsed="false">
      <c r="A597" s="19" t="s">
        <v>2228</v>
      </c>
      <c r="B597" s="24" t="s">
        <v>2229</v>
      </c>
      <c r="C597" s="28" t="s">
        <v>2230</v>
      </c>
      <c r="D597" s="29" t="s">
        <v>2231</v>
      </c>
      <c r="E597" s="23" t="n">
        <v>4630</v>
      </c>
      <c r="F597" s="18"/>
      <c r="G597" s="18"/>
      <c r="H597" s="23" t="n">
        <v>4950</v>
      </c>
      <c r="I597" s="18" t="s">
        <v>24</v>
      </c>
    </row>
    <row r="598" customFormat="false" ht="15.75" hidden="false" customHeight="false" outlineLevel="0" collapsed="false">
      <c r="A598" s="19" t="s">
        <v>2232</v>
      </c>
      <c r="B598" s="37" t="s">
        <v>2233</v>
      </c>
      <c r="C598" s="28" t="s">
        <v>2234</v>
      </c>
      <c r="D598" s="29" t="s">
        <v>2235</v>
      </c>
      <c r="E598" s="23" t="n">
        <v>4630</v>
      </c>
      <c r="F598" s="18"/>
      <c r="G598" s="18"/>
      <c r="H598" s="23" t="n">
        <v>4950</v>
      </c>
      <c r="I598" s="18" t="s">
        <v>24</v>
      </c>
    </row>
    <row r="599" customFormat="false" ht="15.75" hidden="false" customHeight="false" outlineLevel="0" collapsed="false">
      <c r="A599" s="19" t="s">
        <v>2236</v>
      </c>
      <c r="B599" s="37" t="s">
        <v>2237</v>
      </c>
      <c r="C599" s="25" t="s">
        <v>2238</v>
      </c>
      <c r="D599" s="26" t="s">
        <v>2239</v>
      </c>
      <c r="E599" s="23" t="n">
        <v>10800</v>
      </c>
      <c r="F599" s="18"/>
      <c r="G599" s="18"/>
      <c r="H599" s="23" t="n">
        <v>11560</v>
      </c>
      <c r="I599" s="18" t="s">
        <v>24</v>
      </c>
    </row>
    <row r="600" customFormat="false" ht="15.75" hidden="false" customHeight="false" outlineLevel="0" collapsed="false">
      <c r="A600" s="19"/>
      <c r="B600" s="24" t="s">
        <v>2240</v>
      </c>
      <c r="C600" s="51" t="s">
        <v>2241</v>
      </c>
      <c r="D600" s="26" t="s">
        <v>2242</v>
      </c>
      <c r="E600" s="75" t="n">
        <v>11000</v>
      </c>
      <c r="F600" s="18"/>
      <c r="G600" s="18"/>
      <c r="H600" s="23" t="n">
        <v>11770</v>
      </c>
      <c r="I600" s="18" t="s">
        <v>24</v>
      </c>
    </row>
    <row r="601" customFormat="false" ht="26.85" hidden="false" customHeight="false" outlineLevel="0" collapsed="false">
      <c r="A601" s="19"/>
      <c r="B601" s="24" t="s">
        <v>2243</v>
      </c>
      <c r="C601" s="51" t="s">
        <v>2244</v>
      </c>
      <c r="D601" s="26" t="s">
        <v>2245</v>
      </c>
      <c r="E601" s="75" t="n">
        <v>11000</v>
      </c>
      <c r="F601" s="18"/>
      <c r="G601" s="18"/>
      <c r="H601" s="23" t="n">
        <v>11770</v>
      </c>
      <c r="I601" s="18" t="s">
        <v>24</v>
      </c>
    </row>
    <row r="602" customFormat="false" ht="15.75" hidden="false" customHeight="false" outlineLevel="0" collapsed="false">
      <c r="A602" s="19"/>
      <c r="B602" s="24" t="s">
        <v>2246</v>
      </c>
      <c r="C602" s="51" t="s">
        <v>2247</v>
      </c>
      <c r="D602" s="26" t="s">
        <v>2248</v>
      </c>
      <c r="E602" s="75" t="n">
        <v>11000</v>
      </c>
      <c r="F602" s="18"/>
      <c r="G602" s="18"/>
      <c r="H602" s="23" t="n">
        <v>11770</v>
      </c>
      <c r="I602" s="18" t="s">
        <v>24</v>
      </c>
    </row>
    <row r="603" customFormat="false" ht="15.75" hidden="false" customHeight="false" outlineLevel="0" collapsed="false">
      <c r="A603" s="19"/>
      <c r="B603" s="24" t="s">
        <v>2249</v>
      </c>
      <c r="C603" s="51" t="s">
        <v>2250</v>
      </c>
      <c r="D603" s="26" t="s">
        <v>2251</v>
      </c>
      <c r="E603" s="75" t="n">
        <v>12000</v>
      </c>
      <c r="F603" s="18"/>
      <c r="G603" s="18"/>
      <c r="H603" s="23" t="n">
        <v>12840</v>
      </c>
      <c r="I603" s="18" t="s">
        <v>24</v>
      </c>
    </row>
    <row r="604" customFormat="false" ht="26.85" hidden="false" customHeight="false" outlineLevel="0" collapsed="false">
      <c r="A604" s="19"/>
      <c r="B604" s="24" t="s">
        <v>2252</v>
      </c>
      <c r="C604" s="51" t="s">
        <v>2253</v>
      </c>
      <c r="D604" s="26" t="s">
        <v>2254</v>
      </c>
      <c r="E604" s="75" t="n">
        <v>11000</v>
      </c>
      <c r="F604" s="18"/>
      <c r="G604" s="18"/>
      <c r="H604" s="23" t="n">
        <v>11770</v>
      </c>
      <c r="I604" s="18" t="s">
        <v>24</v>
      </c>
    </row>
    <row r="605" customFormat="false" ht="15.75" hidden="false" customHeight="false" outlineLevel="0" collapsed="false">
      <c r="A605" s="19"/>
      <c r="B605" s="24" t="s">
        <v>2255</v>
      </c>
      <c r="C605" s="51" t="s">
        <v>2256</v>
      </c>
      <c r="D605" s="26" t="s">
        <v>2257</v>
      </c>
      <c r="E605" s="75" t="n">
        <v>12000</v>
      </c>
      <c r="F605" s="18"/>
      <c r="G605" s="18"/>
      <c r="H605" s="23" t="n">
        <v>12840</v>
      </c>
      <c r="I605" s="18" t="s">
        <v>24</v>
      </c>
    </row>
    <row r="606" customFormat="false" ht="15.75" hidden="false" customHeight="false" outlineLevel="0" collapsed="false">
      <c r="A606" s="19"/>
      <c r="B606" s="24" t="s">
        <v>2258</v>
      </c>
      <c r="C606" s="51" t="s">
        <v>2259</v>
      </c>
      <c r="D606" s="26" t="s">
        <v>2260</v>
      </c>
      <c r="E606" s="75" t="n">
        <v>12000</v>
      </c>
      <c r="F606" s="18"/>
      <c r="G606" s="18"/>
      <c r="H606" s="23" t="n">
        <v>12840</v>
      </c>
      <c r="I606" s="18" t="s">
        <v>24</v>
      </c>
    </row>
    <row r="607" customFormat="false" ht="15.75" hidden="false" customHeight="false" outlineLevel="0" collapsed="false">
      <c r="A607" s="19"/>
      <c r="B607" s="24" t="s">
        <v>2261</v>
      </c>
      <c r="C607" s="51" t="s">
        <v>2262</v>
      </c>
      <c r="D607" s="26" t="s">
        <v>2263</v>
      </c>
      <c r="E607" s="75" t="n">
        <v>4500</v>
      </c>
      <c r="F607" s="18"/>
      <c r="G607" s="18"/>
      <c r="H607" s="23" t="n">
        <v>4820</v>
      </c>
      <c r="I607" s="18" t="s">
        <v>24</v>
      </c>
    </row>
    <row r="608" customFormat="false" ht="15.75" hidden="false" customHeight="false" outlineLevel="0" collapsed="false">
      <c r="A608" s="19"/>
      <c r="B608" s="24" t="s">
        <v>2264</v>
      </c>
      <c r="C608" s="51" t="s">
        <v>2265</v>
      </c>
      <c r="D608" s="26" t="s">
        <v>2266</v>
      </c>
      <c r="E608" s="75" t="n">
        <v>5000</v>
      </c>
      <c r="F608" s="18"/>
      <c r="G608" s="18"/>
      <c r="H608" s="23" t="n">
        <v>5350</v>
      </c>
      <c r="I608" s="18" t="s">
        <v>24</v>
      </c>
    </row>
    <row r="609" customFormat="false" ht="15.75" hidden="false" customHeight="false" outlineLevel="0" collapsed="false">
      <c r="A609" s="19"/>
      <c r="B609" s="24" t="s">
        <v>2267</v>
      </c>
      <c r="C609" s="51" t="s">
        <v>2268</v>
      </c>
      <c r="D609" s="26" t="s">
        <v>2269</v>
      </c>
      <c r="E609" s="75" t="n">
        <v>5000</v>
      </c>
      <c r="F609" s="18"/>
      <c r="G609" s="18"/>
      <c r="H609" s="23" t="n">
        <v>5350</v>
      </c>
      <c r="I609" s="18" t="s">
        <v>24</v>
      </c>
    </row>
    <row r="610" customFormat="false" ht="15.75" hidden="false" customHeight="false" outlineLevel="0" collapsed="false">
      <c r="A610" s="19"/>
      <c r="B610" s="24" t="s">
        <v>2270</v>
      </c>
      <c r="C610" s="51" t="s">
        <v>2271</v>
      </c>
      <c r="D610" s="26" t="s">
        <v>2272</v>
      </c>
      <c r="E610" s="75" t="n">
        <v>11510</v>
      </c>
      <c r="F610" s="18"/>
      <c r="G610" s="18"/>
      <c r="H610" s="23" t="n">
        <v>12320</v>
      </c>
      <c r="I610" s="18" t="s">
        <v>24</v>
      </c>
    </row>
    <row r="611" customFormat="false" ht="15.75" hidden="false" customHeight="false" outlineLevel="0" collapsed="false">
      <c r="A611" s="19"/>
      <c r="B611" s="24" t="s">
        <v>2273</v>
      </c>
      <c r="C611" s="51" t="s">
        <v>2274</v>
      </c>
      <c r="D611" s="26" t="s">
        <v>2275</v>
      </c>
      <c r="E611" s="75" t="n">
        <v>11510</v>
      </c>
      <c r="F611" s="18"/>
      <c r="G611" s="18"/>
      <c r="H611" s="23" t="n">
        <v>12320</v>
      </c>
      <c r="I611" s="18" t="s">
        <v>24</v>
      </c>
    </row>
    <row r="612" customFormat="false" ht="15.75" hidden="false" customHeight="false" outlineLevel="0" collapsed="false">
      <c r="A612" s="19"/>
      <c r="B612" s="24" t="s">
        <v>2276</v>
      </c>
      <c r="C612" s="51" t="s">
        <v>2277</v>
      </c>
      <c r="D612" s="26" t="s">
        <v>2278</v>
      </c>
      <c r="E612" s="75" t="n">
        <v>12000</v>
      </c>
      <c r="F612" s="18"/>
      <c r="G612" s="18"/>
      <c r="H612" s="23" t="n">
        <v>12840</v>
      </c>
      <c r="I612" s="18" t="s">
        <v>24</v>
      </c>
    </row>
    <row r="613" customFormat="false" ht="15.75" hidden="false" customHeight="false" outlineLevel="0" collapsed="false">
      <c r="A613" s="19"/>
      <c r="B613" s="24" t="s">
        <v>2279</v>
      </c>
      <c r="C613" s="51" t="s">
        <v>2280</v>
      </c>
      <c r="D613" s="26" t="s">
        <v>2281</v>
      </c>
      <c r="E613" s="75" t="n">
        <v>6000</v>
      </c>
      <c r="F613" s="18"/>
      <c r="G613" s="18"/>
      <c r="H613" s="23" t="n">
        <v>6420</v>
      </c>
      <c r="I613" s="18" t="s">
        <v>24</v>
      </c>
    </row>
    <row r="614" customFormat="false" ht="15.75" hidden="false" customHeight="false" outlineLevel="0" collapsed="false">
      <c r="A614" s="19"/>
      <c r="B614" s="24" t="s">
        <v>2282</v>
      </c>
      <c r="C614" s="51" t="s">
        <v>2283</v>
      </c>
      <c r="D614" s="26" t="s">
        <v>2284</v>
      </c>
      <c r="E614" s="75" t="n">
        <v>12000</v>
      </c>
      <c r="F614" s="18"/>
      <c r="G614" s="18"/>
      <c r="H614" s="23" t="n">
        <v>12840</v>
      </c>
      <c r="I614" s="18" t="s">
        <v>24</v>
      </c>
    </row>
    <row r="615" customFormat="false" ht="15.75" hidden="false" customHeight="false" outlineLevel="0" collapsed="false">
      <c r="A615" s="19"/>
      <c r="B615" s="24" t="s">
        <v>2285</v>
      </c>
      <c r="C615" s="51" t="s">
        <v>2286</v>
      </c>
      <c r="D615" s="26" t="s">
        <v>2287</v>
      </c>
      <c r="E615" s="75" t="n">
        <v>6000</v>
      </c>
      <c r="F615" s="18"/>
      <c r="G615" s="18"/>
      <c r="H615" s="23" t="n">
        <v>6420</v>
      </c>
      <c r="I615" s="18" t="s">
        <v>24</v>
      </c>
    </row>
    <row r="616" customFormat="false" ht="15.75" hidden="false" customHeight="false" outlineLevel="0" collapsed="false">
      <c r="A616" s="19"/>
      <c r="B616" s="24" t="s">
        <v>2288</v>
      </c>
      <c r="C616" s="51" t="s">
        <v>2289</v>
      </c>
      <c r="D616" s="26" t="s">
        <v>2290</v>
      </c>
      <c r="E616" s="75" t="n">
        <v>12000</v>
      </c>
      <c r="F616" s="18"/>
      <c r="G616" s="18"/>
      <c r="H616" s="23" t="n">
        <v>12840</v>
      </c>
      <c r="I616" s="18" t="s">
        <v>24</v>
      </c>
    </row>
    <row r="617" customFormat="false" ht="15.75" hidden="false" customHeight="false" outlineLevel="0" collapsed="false">
      <c r="A617" s="19"/>
      <c r="B617" s="24" t="s">
        <v>2291</v>
      </c>
      <c r="C617" s="51" t="s">
        <v>2292</v>
      </c>
      <c r="D617" s="26" t="s">
        <v>2293</v>
      </c>
      <c r="E617" s="75" t="n">
        <v>6000</v>
      </c>
      <c r="F617" s="18"/>
      <c r="G617" s="18"/>
      <c r="H617" s="23" t="n">
        <v>6420</v>
      </c>
      <c r="I617" s="18" t="s">
        <v>24</v>
      </c>
    </row>
    <row r="618" customFormat="false" ht="15.75" hidden="false" customHeight="false" outlineLevel="0" collapsed="false">
      <c r="A618" s="19"/>
      <c r="B618" s="24" t="s">
        <v>2294</v>
      </c>
      <c r="C618" s="51" t="s">
        <v>2295</v>
      </c>
      <c r="D618" s="26" t="s">
        <v>2296</v>
      </c>
      <c r="E618" s="75" t="n">
        <v>5000</v>
      </c>
      <c r="F618" s="18"/>
      <c r="G618" s="18"/>
      <c r="H618" s="23" t="n">
        <v>5350</v>
      </c>
      <c r="I618" s="18" t="s">
        <v>24</v>
      </c>
    </row>
    <row r="619" customFormat="false" ht="15.75" hidden="false" customHeight="false" outlineLevel="0" collapsed="false">
      <c r="A619" s="19"/>
      <c r="B619" s="24" t="s">
        <v>2297</v>
      </c>
      <c r="C619" s="51" t="s">
        <v>2298</v>
      </c>
      <c r="D619" s="26" t="s">
        <v>2299</v>
      </c>
      <c r="E619" s="75" t="n">
        <v>12000</v>
      </c>
      <c r="F619" s="18"/>
      <c r="G619" s="18"/>
      <c r="H619" s="23" t="n">
        <v>12840</v>
      </c>
      <c r="I619" s="18" t="s">
        <v>24</v>
      </c>
    </row>
    <row r="620" customFormat="false" ht="15.75" hidden="false" customHeight="false" outlineLevel="0" collapsed="false">
      <c r="A620" s="19"/>
      <c r="B620" s="24" t="s">
        <v>2300</v>
      </c>
      <c r="C620" s="51" t="s">
        <v>2301</v>
      </c>
      <c r="D620" s="26" t="s">
        <v>2302</v>
      </c>
      <c r="E620" s="75" t="n">
        <v>5000</v>
      </c>
      <c r="F620" s="18"/>
      <c r="G620" s="18"/>
      <c r="H620" s="23" t="n">
        <v>5350</v>
      </c>
      <c r="I620" s="18" t="s">
        <v>24</v>
      </c>
    </row>
    <row r="621" customFormat="false" ht="15.75" hidden="false" customHeight="false" outlineLevel="0" collapsed="false">
      <c r="A621" s="19"/>
      <c r="B621" s="24" t="s">
        <v>2303</v>
      </c>
      <c r="C621" s="51" t="s">
        <v>2304</v>
      </c>
      <c r="D621" s="26" t="s">
        <v>2305</v>
      </c>
      <c r="E621" s="75" t="n">
        <v>5000</v>
      </c>
      <c r="F621" s="18"/>
      <c r="G621" s="18"/>
      <c r="H621" s="23" t="n">
        <v>5350</v>
      </c>
      <c r="I621" s="18" t="s">
        <v>24</v>
      </c>
    </row>
    <row r="622" customFormat="false" ht="15.75" hidden="false" customHeight="false" outlineLevel="0" collapsed="false">
      <c r="A622" s="19"/>
      <c r="B622" s="24" t="s">
        <v>2306</v>
      </c>
      <c r="C622" s="51" t="s">
        <v>2307</v>
      </c>
      <c r="D622" s="26" t="s">
        <v>2308</v>
      </c>
      <c r="E622" s="75" t="n">
        <v>5000</v>
      </c>
      <c r="F622" s="18"/>
      <c r="G622" s="18"/>
      <c r="H622" s="23" t="n">
        <v>5350</v>
      </c>
      <c r="I622" s="18" t="s">
        <v>24</v>
      </c>
    </row>
    <row r="623" customFormat="false" ht="15.75" hidden="false" customHeight="false" outlineLevel="0" collapsed="false">
      <c r="A623" s="19"/>
      <c r="B623" s="24" t="s">
        <v>2309</v>
      </c>
      <c r="C623" s="51" t="s">
        <v>2310</v>
      </c>
      <c r="D623" s="26" t="s">
        <v>2311</v>
      </c>
      <c r="E623" s="75" t="n">
        <v>5000</v>
      </c>
      <c r="F623" s="18"/>
      <c r="G623" s="18"/>
      <c r="H623" s="23" t="n">
        <v>5350</v>
      </c>
      <c r="I623" s="18" t="s">
        <v>24</v>
      </c>
    </row>
    <row r="624" customFormat="false" ht="15.75" hidden="false" customHeight="false" outlineLevel="0" collapsed="false">
      <c r="A624" s="19"/>
      <c r="B624" s="24" t="s">
        <v>2312</v>
      </c>
      <c r="C624" s="51" t="s">
        <v>2313</v>
      </c>
      <c r="D624" s="26" t="s">
        <v>2314</v>
      </c>
      <c r="E624" s="75" t="n">
        <v>6000</v>
      </c>
      <c r="F624" s="18"/>
      <c r="G624" s="18"/>
      <c r="H624" s="23" t="n">
        <v>6420</v>
      </c>
      <c r="I624" s="18" t="s">
        <v>24</v>
      </c>
    </row>
    <row r="625" customFormat="false" ht="15.75" hidden="false" customHeight="false" outlineLevel="0" collapsed="false">
      <c r="A625" s="19"/>
      <c r="B625" s="24" t="s">
        <v>2315</v>
      </c>
      <c r="C625" s="47" t="s">
        <v>2316</v>
      </c>
      <c r="D625" s="55" t="s">
        <v>2317</v>
      </c>
      <c r="E625" s="72"/>
      <c r="F625" s="18"/>
      <c r="G625" s="18"/>
      <c r="H625" s="23" t="n">
        <v>5000</v>
      </c>
      <c r="I625" s="18" t="s">
        <v>398</v>
      </c>
    </row>
    <row r="626" customFormat="false" ht="15.75" hidden="false" customHeight="false" outlineLevel="0" collapsed="false">
      <c r="A626" s="19"/>
      <c r="B626" s="24" t="s">
        <v>2318</v>
      </c>
      <c r="C626" s="52" t="s">
        <v>2319</v>
      </c>
      <c r="D626" s="55" t="s">
        <v>2320</v>
      </c>
      <c r="E626" s="23"/>
      <c r="F626" s="18"/>
      <c r="G626" s="18"/>
      <c r="H626" s="23" t="n">
        <v>12000</v>
      </c>
      <c r="I626" s="18" t="s">
        <v>398</v>
      </c>
    </row>
    <row r="627" customFormat="false" ht="15.75" hidden="false" customHeight="false" outlineLevel="0" collapsed="false">
      <c r="A627" s="19"/>
      <c r="B627" s="24" t="s">
        <v>2321</v>
      </c>
      <c r="C627" s="52" t="s">
        <v>2322</v>
      </c>
      <c r="D627" s="55" t="s">
        <v>2323</v>
      </c>
      <c r="E627" s="23"/>
      <c r="F627" s="18"/>
      <c r="G627" s="18"/>
      <c r="H627" s="23" t="n">
        <v>5000</v>
      </c>
      <c r="I627" s="18" t="s">
        <v>398</v>
      </c>
    </row>
    <row r="628" customFormat="false" ht="15.75" hidden="false" customHeight="false" outlineLevel="0" collapsed="false">
      <c r="A628" s="19"/>
      <c r="B628" s="24" t="s">
        <v>2324</v>
      </c>
      <c r="C628" s="52" t="s">
        <v>2325</v>
      </c>
      <c r="D628" s="55" t="s">
        <v>2326</v>
      </c>
      <c r="E628" s="75"/>
      <c r="F628" s="18"/>
      <c r="G628" s="18"/>
      <c r="H628" s="23" t="n">
        <v>12000</v>
      </c>
      <c r="I628" s="18" t="s">
        <v>398</v>
      </c>
    </row>
    <row r="629" customFormat="false" ht="15.75" hidden="false" customHeight="false" outlineLevel="0" collapsed="false">
      <c r="A629" s="31" t="s">
        <v>2327</v>
      </c>
      <c r="B629" s="19" t="s">
        <v>2328</v>
      </c>
      <c r="C629" s="20"/>
      <c r="D629" s="21" t="s">
        <v>2329</v>
      </c>
      <c r="E629" s="23"/>
      <c r="F629" s="18"/>
      <c r="G629" s="18"/>
      <c r="H629" s="23"/>
      <c r="I629" s="18" t="s">
        <v>24</v>
      </c>
    </row>
    <row r="630" customFormat="false" ht="15.75" hidden="false" customHeight="false" outlineLevel="0" collapsed="false">
      <c r="A630" s="19"/>
      <c r="B630" s="19" t="s">
        <v>2330</v>
      </c>
      <c r="C630" s="20"/>
      <c r="D630" s="21" t="s">
        <v>2331</v>
      </c>
      <c r="E630" s="23"/>
      <c r="F630" s="18"/>
      <c r="G630" s="18"/>
      <c r="H630" s="23"/>
      <c r="I630" s="18" t="s">
        <v>24</v>
      </c>
    </row>
    <row r="631" customFormat="false" ht="15.75" hidden="false" customHeight="false" outlineLevel="0" collapsed="false">
      <c r="A631" s="19" t="s">
        <v>2332</v>
      </c>
      <c r="B631" s="24" t="s">
        <v>2333</v>
      </c>
      <c r="C631" s="51" t="s">
        <v>2334</v>
      </c>
      <c r="D631" s="26" t="s">
        <v>2335</v>
      </c>
      <c r="E631" s="23" t="n">
        <v>420</v>
      </c>
      <c r="F631" s="18"/>
      <c r="G631" s="18"/>
      <c r="H631" s="23" t="n">
        <v>450</v>
      </c>
      <c r="I631" s="18" t="s">
        <v>24</v>
      </c>
    </row>
    <row r="632" customFormat="false" ht="15.75" hidden="false" customHeight="false" outlineLevel="0" collapsed="false">
      <c r="A632" s="19" t="s">
        <v>2336</v>
      </c>
      <c r="B632" s="24" t="s">
        <v>2337</v>
      </c>
      <c r="C632" s="51" t="s">
        <v>2338</v>
      </c>
      <c r="D632" s="26" t="s">
        <v>2339</v>
      </c>
      <c r="E632" s="23" t="n">
        <v>180</v>
      </c>
      <c r="F632" s="18"/>
      <c r="G632" s="18"/>
      <c r="H632" s="23" t="n">
        <v>190</v>
      </c>
      <c r="I632" s="18" t="s">
        <v>24</v>
      </c>
    </row>
    <row r="633" customFormat="false" ht="15.75" hidden="false" customHeight="false" outlineLevel="0" collapsed="false">
      <c r="A633" s="19" t="s">
        <v>2340</v>
      </c>
      <c r="B633" s="24" t="s">
        <v>2341</v>
      </c>
      <c r="C633" s="51" t="s">
        <v>2342</v>
      </c>
      <c r="D633" s="26" t="s">
        <v>2343</v>
      </c>
      <c r="E633" s="23" t="n">
        <v>240</v>
      </c>
      <c r="F633" s="18"/>
      <c r="G633" s="18"/>
      <c r="H633" s="23" t="n">
        <v>260</v>
      </c>
      <c r="I633" s="18" t="s">
        <v>24</v>
      </c>
    </row>
    <row r="634" customFormat="false" ht="15.75" hidden="false" customHeight="false" outlineLevel="0" collapsed="false">
      <c r="A634" s="19" t="s">
        <v>2344</v>
      </c>
      <c r="B634" s="24" t="s">
        <v>2345</v>
      </c>
      <c r="C634" s="51" t="s">
        <v>2346</v>
      </c>
      <c r="D634" s="26" t="s">
        <v>2347</v>
      </c>
      <c r="E634" s="23" t="n">
        <v>910</v>
      </c>
      <c r="F634" s="18"/>
      <c r="G634" s="18"/>
      <c r="H634" s="23" t="n">
        <v>970</v>
      </c>
      <c r="I634" s="18" t="s">
        <v>24</v>
      </c>
    </row>
    <row r="635" customFormat="false" ht="15.75" hidden="false" customHeight="false" outlineLevel="0" collapsed="false">
      <c r="A635" s="19" t="s">
        <v>2348</v>
      </c>
      <c r="B635" s="24" t="s">
        <v>2349</v>
      </c>
      <c r="C635" s="25" t="s">
        <v>2350</v>
      </c>
      <c r="D635" s="26" t="s">
        <v>2351</v>
      </c>
      <c r="E635" s="23" t="n">
        <v>360</v>
      </c>
      <c r="F635" s="18"/>
      <c r="G635" s="18"/>
      <c r="H635" s="23" t="n">
        <v>390</v>
      </c>
      <c r="I635" s="18" t="s">
        <v>24</v>
      </c>
    </row>
    <row r="636" customFormat="false" ht="26.85" hidden="false" customHeight="false" outlineLevel="0" collapsed="false">
      <c r="A636" s="19" t="s">
        <v>2352</v>
      </c>
      <c r="B636" s="24" t="s">
        <v>2353</v>
      </c>
      <c r="C636" s="51" t="s">
        <v>2354</v>
      </c>
      <c r="D636" s="26" t="s">
        <v>2355</v>
      </c>
      <c r="E636" s="23" t="n">
        <v>490</v>
      </c>
      <c r="F636" s="18"/>
      <c r="G636" s="18"/>
      <c r="H636" s="23" t="n">
        <v>520</v>
      </c>
      <c r="I636" s="18" t="s">
        <v>24</v>
      </c>
    </row>
    <row r="637" customFormat="false" ht="15.75" hidden="false" customHeight="false" outlineLevel="0" collapsed="false">
      <c r="A637" s="19" t="s">
        <v>2356</v>
      </c>
      <c r="B637" s="24" t="s">
        <v>2357</v>
      </c>
      <c r="C637" s="51" t="s">
        <v>2358</v>
      </c>
      <c r="D637" s="26" t="s">
        <v>2359</v>
      </c>
      <c r="E637" s="23" t="n">
        <v>270</v>
      </c>
      <c r="F637" s="18"/>
      <c r="G637" s="18"/>
      <c r="H637" s="23" t="n">
        <v>290</v>
      </c>
      <c r="I637" s="18" t="s">
        <v>24</v>
      </c>
    </row>
    <row r="638" customFormat="false" ht="15.75" hidden="false" customHeight="false" outlineLevel="0" collapsed="false">
      <c r="A638" s="19" t="s">
        <v>2360</v>
      </c>
      <c r="B638" s="24" t="s">
        <v>2361</v>
      </c>
      <c r="C638" s="51" t="s">
        <v>2362</v>
      </c>
      <c r="D638" s="26" t="s">
        <v>2363</v>
      </c>
      <c r="E638" s="23" t="n">
        <v>210</v>
      </c>
      <c r="F638" s="18"/>
      <c r="G638" s="18"/>
      <c r="H638" s="23" t="n">
        <v>220</v>
      </c>
      <c r="I638" s="18" t="s">
        <v>24</v>
      </c>
    </row>
    <row r="639" customFormat="false" ht="26.85" hidden="false" customHeight="false" outlineLevel="0" collapsed="false">
      <c r="A639" s="19" t="s">
        <v>2364</v>
      </c>
      <c r="B639" s="24" t="s">
        <v>2365</v>
      </c>
      <c r="C639" s="51" t="s">
        <v>2366</v>
      </c>
      <c r="D639" s="26" t="s">
        <v>2367</v>
      </c>
      <c r="E639" s="23" t="n">
        <v>210</v>
      </c>
      <c r="F639" s="18"/>
      <c r="G639" s="18"/>
      <c r="H639" s="23" t="n">
        <v>220</v>
      </c>
      <c r="I639" s="18" t="s">
        <v>24</v>
      </c>
    </row>
    <row r="640" customFormat="false" ht="15.75" hidden="false" customHeight="false" outlineLevel="0" collapsed="false">
      <c r="A640" s="19" t="s">
        <v>2368</v>
      </c>
      <c r="B640" s="24" t="s">
        <v>2369</v>
      </c>
      <c r="C640" s="25" t="s">
        <v>2370</v>
      </c>
      <c r="D640" s="26" t="s">
        <v>2371</v>
      </c>
      <c r="E640" s="23" t="n">
        <v>190</v>
      </c>
      <c r="F640" s="18"/>
      <c r="G640" s="18"/>
      <c r="H640" s="23" t="n">
        <v>200</v>
      </c>
      <c r="I640" s="18" t="s">
        <v>24</v>
      </c>
    </row>
    <row r="641" customFormat="false" ht="15.75" hidden="false" customHeight="false" outlineLevel="0" collapsed="false">
      <c r="A641" s="19" t="s">
        <v>2372</v>
      </c>
      <c r="B641" s="24" t="s">
        <v>2373</v>
      </c>
      <c r="C641" s="25" t="s">
        <v>2374</v>
      </c>
      <c r="D641" s="26" t="s">
        <v>2375</v>
      </c>
      <c r="E641" s="23" t="n">
        <v>190</v>
      </c>
      <c r="F641" s="18"/>
      <c r="G641" s="18"/>
      <c r="H641" s="23" t="n">
        <v>200</v>
      </c>
      <c r="I641" s="18" t="s">
        <v>24</v>
      </c>
    </row>
    <row r="642" customFormat="false" ht="15.75" hidden="false" customHeight="false" outlineLevel="0" collapsed="false">
      <c r="A642" s="19" t="s">
        <v>2376</v>
      </c>
      <c r="B642" s="24" t="s">
        <v>2377</v>
      </c>
      <c r="C642" s="51" t="s">
        <v>2378</v>
      </c>
      <c r="D642" s="26" t="s">
        <v>2379</v>
      </c>
      <c r="E642" s="23" t="n">
        <v>260</v>
      </c>
      <c r="F642" s="18"/>
      <c r="G642" s="18"/>
      <c r="H642" s="23" t="n">
        <v>280</v>
      </c>
      <c r="I642" s="18" t="s">
        <v>24</v>
      </c>
    </row>
    <row r="643" customFormat="false" ht="15.75" hidden="false" customHeight="false" outlineLevel="0" collapsed="false">
      <c r="A643" s="19" t="s">
        <v>2380</v>
      </c>
      <c r="B643" s="24" t="s">
        <v>2381</v>
      </c>
      <c r="C643" s="51" t="s">
        <v>2382</v>
      </c>
      <c r="D643" s="26" t="s">
        <v>2383</v>
      </c>
      <c r="E643" s="23" t="n">
        <v>260</v>
      </c>
      <c r="F643" s="18"/>
      <c r="G643" s="18"/>
      <c r="H643" s="23" t="n">
        <v>280</v>
      </c>
      <c r="I643" s="18" t="s">
        <v>24</v>
      </c>
    </row>
    <row r="644" customFormat="false" ht="15.75" hidden="false" customHeight="false" outlineLevel="0" collapsed="false">
      <c r="A644" s="19" t="s">
        <v>2384</v>
      </c>
      <c r="B644" s="24" t="s">
        <v>2385</v>
      </c>
      <c r="C644" s="25" t="s">
        <v>2386</v>
      </c>
      <c r="D644" s="26" t="s">
        <v>2387</v>
      </c>
      <c r="E644" s="23" t="n">
        <v>860</v>
      </c>
      <c r="F644" s="18"/>
      <c r="G644" s="18"/>
      <c r="H644" s="23" t="n">
        <v>920</v>
      </c>
      <c r="I644" s="18" t="s">
        <v>24</v>
      </c>
    </row>
    <row r="645" customFormat="false" ht="15.75" hidden="false" customHeight="false" outlineLevel="0" collapsed="false">
      <c r="A645" s="19" t="s">
        <v>2388</v>
      </c>
      <c r="B645" s="24" t="s">
        <v>2389</v>
      </c>
      <c r="C645" s="25" t="s">
        <v>2390</v>
      </c>
      <c r="D645" s="26" t="s">
        <v>2391</v>
      </c>
      <c r="E645" s="23" t="n">
        <v>860</v>
      </c>
      <c r="F645" s="18"/>
      <c r="G645" s="18"/>
      <c r="H645" s="23" t="n">
        <v>920</v>
      </c>
      <c r="I645" s="18" t="s">
        <v>24</v>
      </c>
    </row>
    <row r="646" customFormat="false" ht="15.75" hidden="false" customHeight="false" outlineLevel="0" collapsed="false">
      <c r="A646" s="19" t="s">
        <v>2392</v>
      </c>
      <c r="B646" s="27" t="s">
        <v>2393</v>
      </c>
      <c r="C646" s="28" t="s">
        <v>2394</v>
      </c>
      <c r="D646" s="29" t="s">
        <v>2395</v>
      </c>
      <c r="E646" s="23" t="n">
        <v>1540</v>
      </c>
      <c r="F646" s="18"/>
      <c r="G646" s="18"/>
      <c r="H646" s="23" t="n">
        <v>1650</v>
      </c>
      <c r="I646" s="18" t="s">
        <v>24</v>
      </c>
    </row>
    <row r="647" customFormat="false" ht="15.75" hidden="false" customHeight="false" outlineLevel="0" collapsed="false">
      <c r="A647" s="19" t="s">
        <v>2396</v>
      </c>
      <c r="B647" s="24" t="s">
        <v>2397</v>
      </c>
      <c r="C647" s="25" t="s">
        <v>2398</v>
      </c>
      <c r="D647" s="26" t="s">
        <v>2399</v>
      </c>
      <c r="E647" s="23" t="n">
        <v>700</v>
      </c>
      <c r="F647" s="18"/>
      <c r="G647" s="18"/>
      <c r="H647" s="23" t="n">
        <v>750</v>
      </c>
      <c r="I647" s="18" t="s">
        <v>24</v>
      </c>
    </row>
    <row r="648" customFormat="false" ht="15.75" hidden="false" customHeight="false" outlineLevel="0" collapsed="false">
      <c r="A648" s="19" t="s">
        <v>2400</v>
      </c>
      <c r="B648" s="24" t="s">
        <v>2401</v>
      </c>
      <c r="C648" s="25" t="s">
        <v>2402</v>
      </c>
      <c r="D648" s="26" t="s">
        <v>2403</v>
      </c>
      <c r="E648" s="23" t="n">
        <v>1490</v>
      </c>
      <c r="F648" s="18"/>
      <c r="G648" s="18"/>
      <c r="H648" s="23" t="n">
        <v>1590</v>
      </c>
      <c r="I648" s="18" t="s">
        <v>24</v>
      </c>
    </row>
    <row r="649" customFormat="false" ht="15.75" hidden="false" customHeight="false" outlineLevel="0" collapsed="false">
      <c r="A649" s="19" t="s">
        <v>2404</v>
      </c>
      <c r="B649" s="24" t="s">
        <v>2405</v>
      </c>
      <c r="C649" s="51" t="s">
        <v>2406</v>
      </c>
      <c r="D649" s="26" t="s">
        <v>2407</v>
      </c>
      <c r="E649" s="23" t="n">
        <v>280</v>
      </c>
      <c r="F649" s="18"/>
      <c r="G649" s="18"/>
      <c r="H649" s="23" t="n">
        <v>300</v>
      </c>
      <c r="I649" s="18" t="s">
        <v>24</v>
      </c>
    </row>
    <row r="650" customFormat="false" ht="15.75" hidden="false" customHeight="false" outlineLevel="0" collapsed="false">
      <c r="A650" s="19" t="s">
        <v>2408</v>
      </c>
      <c r="B650" s="24" t="s">
        <v>2409</v>
      </c>
      <c r="C650" s="51" t="s">
        <v>2410</v>
      </c>
      <c r="D650" s="26" t="s">
        <v>2411</v>
      </c>
      <c r="E650" s="23" t="n">
        <v>720</v>
      </c>
      <c r="F650" s="18"/>
      <c r="G650" s="18"/>
      <c r="H650" s="23" t="n">
        <v>770</v>
      </c>
      <c r="I650" s="18" t="s">
        <v>24</v>
      </c>
    </row>
    <row r="651" customFormat="false" ht="15.75" hidden="false" customHeight="false" outlineLevel="0" collapsed="false">
      <c r="A651" s="19" t="s">
        <v>2412</v>
      </c>
      <c r="B651" s="24" t="s">
        <v>2413</v>
      </c>
      <c r="C651" s="51" t="s">
        <v>2414</v>
      </c>
      <c r="D651" s="26" t="s">
        <v>2415</v>
      </c>
      <c r="E651" s="23" t="n">
        <v>210</v>
      </c>
      <c r="F651" s="18"/>
      <c r="G651" s="18"/>
      <c r="H651" s="23" t="n">
        <v>220</v>
      </c>
      <c r="I651" s="18" t="s">
        <v>24</v>
      </c>
    </row>
    <row r="652" customFormat="false" ht="15.75" hidden="false" customHeight="false" outlineLevel="0" collapsed="false">
      <c r="A652" s="19" t="s">
        <v>2416</v>
      </c>
      <c r="B652" s="37" t="s">
        <v>2417</v>
      </c>
      <c r="C652" s="25" t="s">
        <v>2418</v>
      </c>
      <c r="D652" s="26" t="s">
        <v>2419</v>
      </c>
      <c r="E652" s="23" t="n">
        <v>400</v>
      </c>
      <c r="F652" s="18"/>
      <c r="G652" s="18"/>
      <c r="H652" s="23" t="n">
        <v>430</v>
      </c>
      <c r="I652" s="18" t="s">
        <v>24</v>
      </c>
    </row>
    <row r="653" customFormat="false" ht="15.75" hidden="false" customHeight="false" outlineLevel="0" collapsed="false">
      <c r="A653" s="19" t="s">
        <v>2420</v>
      </c>
      <c r="B653" s="37" t="s">
        <v>2421</v>
      </c>
      <c r="C653" s="25" t="s">
        <v>2422</v>
      </c>
      <c r="D653" s="26" t="s">
        <v>2423</v>
      </c>
      <c r="E653" s="23" t="n">
        <v>860</v>
      </c>
      <c r="F653" s="18"/>
      <c r="G653" s="18"/>
      <c r="H653" s="23" t="n">
        <v>920</v>
      </c>
      <c r="I653" s="18" t="s">
        <v>24</v>
      </c>
    </row>
    <row r="654" customFormat="false" ht="15.75" hidden="false" customHeight="false" outlineLevel="0" collapsed="false">
      <c r="A654" s="19" t="s">
        <v>2424</v>
      </c>
      <c r="B654" s="37" t="s">
        <v>2425</v>
      </c>
      <c r="C654" s="25" t="s">
        <v>2426</v>
      </c>
      <c r="D654" s="26" t="s">
        <v>2427</v>
      </c>
      <c r="E654" s="23" t="n">
        <v>210</v>
      </c>
      <c r="F654" s="18"/>
      <c r="G654" s="18"/>
      <c r="H654" s="23" t="n">
        <v>220</v>
      </c>
      <c r="I654" s="18" t="s">
        <v>24</v>
      </c>
    </row>
    <row r="655" customFormat="false" ht="15.75" hidden="false" customHeight="false" outlineLevel="0" collapsed="false">
      <c r="A655" s="19" t="s">
        <v>2428</v>
      </c>
      <c r="B655" s="24" t="s">
        <v>2429</v>
      </c>
      <c r="C655" s="51" t="s">
        <v>2430</v>
      </c>
      <c r="D655" s="26" t="s">
        <v>2431</v>
      </c>
      <c r="E655" s="23" t="n">
        <v>260</v>
      </c>
      <c r="F655" s="18"/>
      <c r="G655" s="18"/>
      <c r="H655" s="23" t="n">
        <v>280</v>
      </c>
      <c r="I655" s="18" t="s">
        <v>24</v>
      </c>
    </row>
    <row r="656" customFormat="false" ht="15.75" hidden="false" customHeight="false" outlineLevel="0" collapsed="false">
      <c r="A656" s="19" t="s">
        <v>2432</v>
      </c>
      <c r="B656" s="24" t="s">
        <v>2433</v>
      </c>
      <c r="C656" s="51" t="s">
        <v>2434</v>
      </c>
      <c r="D656" s="26" t="s">
        <v>2435</v>
      </c>
      <c r="E656" s="23" t="n">
        <v>1320</v>
      </c>
      <c r="F656" s="18"/>
      <c r="G656" s="18"/>
      <c r="H656" s="23" t="n">
        <v>1410</v>
      </c>
      <c r="I656" s="18" t="s">
        <v>24</v>
      </c>
    </row>
    <row r="657" customFormat="false" ht="15.75" hidden="false" customHeight="false" outlineLevel="0" collapsed="false">
      <c r="A657" s="37"/>
      <c r="B657" s="77" t="s">
        <v>2436</v>
      </c>
      <c r="C657" s="78"/>
      <c r="D657" s="33" t="s">
        <v>2437</v>
      </c>
      <c r="E657" s="23"/>
      <c r="F657" s="18"/>
      <c r="G657" s="18"/>
      <c r="H657" s="23"/>
      <c r="I657" s="18" t="s">
        <v>24</v>
      </c>
    </row>
    <row r="658" customFormat="false" ht="15.75" hidden="false" customHeight="false" outlineLevel="0" collapsed="false">
      <c r="A658" s="19" t="s">
        <v>2438</v>
      </c>
      <c r="B658" s="24" t="s">
        <v>2439</v>
      </c>
      <c r="C658" s="51" t="s">
        <v>2440</v>
      </c>
      <c r="D658" s="26" t="s">
        <v>2441</v>
      </c>
      <c r="E658" s="23" t="n">
        <v>210</v>
      </c>
      <c r="F658" s="18"/>
      <c r="G658" s="18"/>
      <c r="H658" s="23" t="n">
        <v>220</v>
      </c>
      <c r="I658" s="18" t="s">
        <v>24</v>
      </c>
    </row>
    <row r="659" customFormat="false" ht="15.75" hidden="false" customHeight="false" outlineLevel="0" collapsed="false">
      <c r="A659" s="19" t="s">
        <v>2442</v>
      </c>
      <c r="B659" s="24" t="s">
        <v>2443</v>
      </c>
      <c r="C659" s="51" t="s">
        <v>2444</v>
      </c>
      <c r="D659" s="26" t="s">
        <v>2445</v>
      </c>
      <c r="E659" s="23" t="n">
        <v>200</v>
      </c>
      <c r="F659" s="18"/>
      <c r="G659" s="18"/>
      <c r="H659" s="23" t="n">
        <v>210</v>
      </c>
      <c r="I659" s="18" t="s">
        <v>24</v>
      </c>
    </row>
    <row r="660" customFormat="false" ht="15.75" hidden="false" customHeight="false" outlineLevel="0" collapsed="false">
      <c r="A660" s="19" t="s">
        <v>2446</v>
      </c>
      <c r="B660" s="24" t="s">
        <v>2447</v>
      </c>
      <c r="C660" s="51" t="s">
        <v>2448</v>
      </c>
      <c r="D660" s="26" t="s">
        <v>2449</v>
      </c>
      <c r="E660" s="23" t="n">
        <v>210</v>
      </c>
      <c r="F660" s="18"/>
      <c r="G660" s="18"/>
      <c r="H660" s="23" t="n">
        <v>220</v>
      </c>
      <c r="I660" s="18" t="s">
        <v>24</v>
      </c>
    </row>
    <row r="661" customFormat="false" ht="15.75" hidden="false" customHeight="false" outlineLevel="0" collapsed="false">
      <c r="A661" s="19" t="s">
        <v>2450</v>
      </c>
      <c r="B661" s="24" t="s">
        <v>2451</v>
      </c>
      <c r="C661" s="51" t="s">
        <v>2452</v>
      </c>
      <c r="D661" s="26" t="s">
        <v>2453</v>
      </c>
      <c r="E661" s="23" t="n">
        <v>360</v>
      </c>
      <c r="F661" s="18"/>
      <c r="G661" s="18"/>
      <c r="H661" s="23" t="n">
        <v>390</v>
      </c>
      <c r="I661" s="18" t="s">
        <v>24</v>
      </c>
    </row>
    <row r="662" customFormat="false" ht="15.75" hidden="false" customHeight="false" outlineLevel="0" collapsed="false">
      <c r="A662" s="19" t="s">
        <v>2454</v>
      </c>
      <c r="B662" s="24" t="s">
        <v>2455</v>
      </c>
      <c r="C662" s="51" t="s">
        <v>2456</v>
      </c>
      <c r="D662" s="26" t="s">
        <v>2457</v>
      </c>
      <c r="E662" s="23" t="n">
        <v>200</v>
      </c>
      <c r="F662" s="18"/>
      <c r="G662" s="18"/>
      <c r="H662" s="23" t="n">
        <v>210</v>
      </c>
      <c r="I662" s="18" t="s">
        <v>24</v>
      </c>
    </row>
    <row r="663" customFormat="false" ht="15.75" hidden="false" customHeight="false" outlineLevel="0" collapsed="false">
      <c r="A663" s="19" t="s">
        <v>2458</v>
      </c>
      <c r="B663" s="24" t="s">
        <v>2459</v>
      </c>
      <c r="C663" s="51" t="s">
        <v>2460</v>
      </c>
      <c r="D663" s="26" t="s">
        <v>2461</v>
      </c>
      <c r="E663" s="23" t="n">
        <v>210</v>
      </c>
      <c r="F663" s="18"/>
      <c r="G663" s="18"/>
      <c r="H663" s="23" t="n">
        <v>220</v>
      </c>
      <c r="I663" s="18" t="s">
        <v>24</v>
      </c>
    </row>
    <row r="664" customFormat="false" ht="15.75" hidden="false" customHeight="false" outlineLevel="0" collapsed="false">
      <c r="A664" s="19" t="s">
        <v>2462</v>
      </c>
      <c r="B664" s="24" t="s">
        <v>2463</v>
      </c>
      <c r="C664" s="51" t="s">
        <v>2464</v>
      </c>
      <c r="D664" s="26" t="s">
        <v>2465</v>
      </c>
      <c r="E664" s="23" t="n">
        <v>210</v>
      </c>
      <c r="F664" s="18"/>
      <c r="G664" s="18"/>
      <c r="H664" s="23" t="n">
        <v>220</v>
      </c>
      <c r="I664" s="18" t="s">
        <v>24</v>
      </c>
    </row>
    <row r="665" customFormat="false" ht="15.75" hidden="false" customHeight="false" outlineLevel="0" collapsed="false">
      <c r="A665" s="19" t="s">
        <v>2466</v>
      </c>
      <c r="B665" s="24" t="s">
        <v>2467</v>
      </c>
      <c r="C665" s="51" t="s">
        <v>2468</v>
      </c>
      <c r="D665" s="26" t="s">
        <v>2469</v>
      </c>
      <c r="E665" s="23" t="n">
        <v>210</v>
      </c>
      <c r="F665" s="18"/>
      <c r="G665" s="18"/>
      <c r="H665" s="23" t="n">
        <v>220</v>
      </c>
      <c r="I665" s="18" t="s">
        <v>24</v>
      </c>
    </row>
    <row r="666" customFormat="false" ht="15.75" hidden="false" customHeight="false" outlineLevel="0" collapsed="false">
      <c r="A666" s="19" t="s">
        <v>2470</v>
      </c>
      <c r="B666" s="24" t="s">
        <v>2471</v>
      </c>
      <c r="C666" s="51" t="s">
        <v>2472</v>
      </c>
      <c r="D666" s="26" t="s">
        <v>2473</v>
      </c>
      <c r="E666" s="23" t="n">
        <v>210</v>
      </c>
      <c r="F666" s="18"/>
      <c r="G666" s="18"/>
      <c r="H666" s="23" t="n">
        <v>220</v>
      </c>
      <c r="I666" s="18" t="s">
        <v>24</v>
      </c>
    </row>
    <row r="667" customFormat="false" ht="15.75" hidden="false" customHeight="false" outlineLevel="0" collapsed="false">
      <c r="A667" s="19" t="s">
        <v>2474</v>
      </c>
      <c r="B667" s="24" t="s">
        <v>2475</v>
      </c>
      <c r="C667" s="51" t="s">
        <v>2476</v>
      </c>
      <c r="D667" s="26" t="s">
        <v>2477</v>
      </c>
      <c r="E667" s="23" t="n">
        <v>220</v>
      </c>
      <c r="F667" s="18"/>
      <c r="G667" s="18"/>
      <c r="H667" s="23" t="n">
        <v>240</v>
      </c>
      <c r="I667" s="18" t="s">
        <v>24</v>
      </c>
    </row>
    <row r="668" customFormat="false" ht="15.75" hidden="false" customHeight="false" outlineLevel="0" collapsed="false">
      <c r="A668" s="19" t="s">
        <v>2478</v>
      </c>
      <c r="B668" s="24" t="s">
        <v>2479</v>
      </c>
      <c r="C668" s="51" t="s">
        <v>2480</v>
      </c>
      <c r="D668" s="26" t="s">
        <v>2481</v>
      </c>
      <c r="E668" s="23" t="n">
        <v>220</v>
      </c>
      <c r="F668" s="18"/>
      <c r="G668" s="18"/>
      <c r="H668" s="23" t="n">
        <v>240</v>
      </c>
      <c r="I668" s="18" t="s">
        <v>24</v>
      </c>
    </row>
    <row r="669" customFormat="false" ht="15.75" hidden="false" customHeight="false" outlineLevel="0" collapsed="false">
      <c r="A669" s="19" t="s">
        <v>2482</v>
      </c>
      <c r="B669" s="24" t="s">
        <v>2483</v>
      </c>
      <c r="C669" s="51" t="s">
        <v>2484</v>
      </c>
      <c r="D669" s="26" t="s">
        <v>2485</v>
      </c>
      <c r="E669" s="23" t="n">
        <v>220</v>
      </c>
      <c r="F669" s="18"/>
      <c r="G669" s="18"/>
      <c r="H669" s="23" t="n">
        <v>240</v>
      </c>
      <c r="I669" s="18" t="s">
        <v>24</v>
      </c>
    </row>
    <row r="670" customFormat="false" ht="15.75" hidden="false" customHeight="false" outlineLevel="0" collapsed="false">
      <c r="A670" s="19" t="s">
        <v>2486</v>
      </c>
      <c r="B670" s="24" t="s">
        <v>2487</v>
      </c>
      <c r="C670" s="51" t="s">
        <v>2488</v>
      </c>
      <c r="D670" s="26" t="s">
        <v>2489</v>
      </c>
      <c r="E670" s="23" t="n">
        <v>210</v>
      </c>
      <c r="F670" s="18"/>
      <c r="G670" s="18"/>
      <c r="H670" s="23" t="n">
        <v>220</v>
      </c>
      <c r="I670" s="18" t="s">
        <v>24</v>
      </c>
    </row>
    <row r="671" customFormat="false" ht="15.75" hidden="false" customHeight="false" outlineLevel="0" collapsed="false">
      <c r="A671" s="19" t="s">
        <v>2490</v>
      </c>
      <c r="B671" s="37" t="s">
        <v>2491</v>
      </c>
      <c r="C671" s="25" t="s">
        <v>2492</v>
      </c>
      <c r="D671" s="26" t="s">
        <v>2493</v>
      </c>
      <c r="E671" s="23" t="n">
        <v>210</v>
      </c>
      <c r="F671" s="18"/>
      <c r="G671" s="18"/>
      <c r="H671" s="23" t="n">
        <v>220</v>
      </c>
      <c r="I671" s="18" t="s">
        <v>24</v>
      </c>
    </row>
    <row r="672" customFormat="false" ht="15.75" hidden="false" customHeight="false" outlineLevel="0" collapsed="false">
      <c r="A672" s="19" t="s">
        <v>2494</v>
      </c>
      <c r="B672" s="24" t="s">
        <v>2495</v>
      </c>
      <c r="C672" s="51" t="s">
        <v>2496</v>
      </c>
      <c r="D672" s="26" t="s">
        <v>2497</v>
      </c>
      <c r="E672" s="23" t="n">
        <v>260</v>
      </c>
      <c r="F672" s="18"/>
      <c r="G672" s="18"/>
      <c r="H672" s="23" t="n">
        <v>280</v>
      </c>
      <c r="I672" s="18" t="s">
        <v>24</v>
      </c>
    </row>
    <row r="673" customFormat="false" ht="15.75" hidden="false" customHeight="false" outlineLevel="0" collapsed="false">
      <c r="A673" s="19" t="s">
        <v>2498</v>
      </c>
      <c r="B673" s="24" t="s">
        <v>2499</v>
      </c>
      <c r="C673" s="51" t="s">
        <v>2500</v>
      </c>
      <c r="D673" s="26" t="s">
        <v>2501</v>
      </c>
      <c r="E673" s="23" t="n">
        <v>420</v>
      </c>
      <c r="F673" s="18"/>
      <c r="G673" s="18"/>
      <c r="H673" s="23" t="n">
        <v>450</v>
      </c>
      <c r="I673" s="18" t="s">
        <v>24</v>
      </c>
    </row>
    <row r="674" customFormat="false" ht="15.75" hidden="false" customHeight="false" outlineLevel="0" collapsed="false">
      <c r="A674" s="19" t="s">
        <v>2502</v>
      </c>
      <c r="B674" s="24" t="s">
        <v>2503</v>
      </c>
      <c r="C674" s="51" t="s">
        <v>2504</v>
      </c>
      <c r="D674" s="26" t="s">
        <v>2505</v>
      </c>
      <c r="E674" s="23" t="n">
        <v>240</v>
      </c>
      <c r="F674" s="18"/>
      <c r="G674" s="18"/>
      <c r="H674" s="23" t="n">
        <v>260</v>
      </c>
      <c r="I674" s="18" t="s">
        <v>24</v>
      </c>
    </row>
    <row r="675" customFormat="false" ht="15.75" hidden="false" customHeight="false" outlineLevel="0" collapsed="false">
      <c r="A675" s="19" t="s">
        <v>2506</v>
      </c>
      <c r="B675" s="24" t="s">
        <v>2507</v>
      </c>
      <c r="C675" s="51" t="s">
        <v>2508</v>
      </c>
      <c r="D675" s="26" t="s">
        <v>2509</v>
      </c>
      <c r="E675" s="23" t="n">
        <v>240</v>
      </c>
      <c r="F675" s="18"/>
      <c r="G675" s="18"/>
      <c r="H675" s="23" t="n">
        <v>260</v>
      </c>
      <c r="I675" s="18" t="s">
        <v>24</v>
      </c>
    </row>
    <row r="676" customFormat="false" ht="15.75" hidden="false" customHeight="false" outlineLevel="0" collapsed="false">
      <c r="A676" s="19" t="s">
        <v>2510</v>
      </c>
      <c r="B676" s="24" t="s">
        <v>2511</v>
      </c>
      <c r="C676" s="51" t="s">
        <v>2512</v>
      </c>
      <c r="D676" s="26" t="s">
        <v>2513</v>
      </c>
      <c r="E676" s="23" t="n">
        <v>240</v>
      </c>
      <c r="F676" s="18"/>
      <c r="G676" s="18"/>
      <c r="H676" s="23" t="n">
        <v>260</v>
      </c>
      <c r="I676" s="18" t="s">
        <v>24</v>
      </c>
    </row>
    <row r="677" customFormat="false" ht="15.75" hidden="false" customHeight="false" outlineLevel="0" collapsed="false">
      <c r="A677" s="19" t="s">
        <v>2514</v>
      </c>
      <c r="B677" s="24" t="s">
        <v>2515</v>
      </c>
      <c r="C677" s="51" t="s">
        <v>2516</v>
      </c>
      <c r="D677" s="26" t="s">
        <v>2517</v>
      </c>
      <c r="E677" s="23" t="n">
        <v>210</v>
      </c>
      <c r="F677" s="18"/>
      <c r="G677" s="18"/>
      <c r="H677" s="23" t="n">
        <v>220</v>
      </c>
      <c r="I677" s="18" t="s">
        <v>24</v>
      </c>
    </row>
    <row r="678" customFormat="false" ht="15.75" hidden="false" customHeight="false" outlineLevel="0" collapsed="false">
      <c r="A678" s="19" t="s">
        <v>2518</v>
      </c>
      <c r="B678" s="24" t="s">
        <v>2519</v>
      </c>
      <c r="C678" s="51" t="s">
        <v>2520</v>
      </c>
      <c r="D678" s="26" t="s">
        <v>2521</v>
      </c>
      <c r="E678" s="23" t="n">
        <v>240</v>
      </c>
      <c r="F678" s="18"/>
      <c r="G678" s="18"/>
      <c r="H678" s="23" t="n">
        <v>260</v>
      </c>
      <c r="I678" s="18" t="s">
        <v>24</v>
      </c>
    </row>
    <row r="679" customFormat="false" ht="15.75" hidden="false" customHeight="false" outlineLevel="0" collapsed="false">
      <c r="A679" s="19" t="s">
        <v>2522</v>
      </c>
      <c r="B679" s="24" t="s">
        <v>2523</v>
      </c>
      <c r="C679" s="51" t="s">
        <v>2524</v>
      </c>
      <c r="D679" s="26" t="s">
        <v>2525</v>
      </c>
      <c r="E679" s="23" t="n">
        <v>240</v>
      </c>
      <c r="F679" s="18"/>
      <c r="G679" s="18"/>
      <c r="H679" s="23" t="n">
        <v>260</v>
      </c>
      <c r="I679" s="18" t="s">
        <v>24</v>
      </c>
    </row>
    <row r="680" customFormat="false" ht="15.75" hidden="false" customHeight="false" outlineLevel="0" collapsed="false">
      <c r="A680" s="19" t="s">
        <v>2526</v>
      </c>
      <c r="B680" s="24" t="s">
        <v>2527</v>
      </c>
      <c r="C680" s="51" t="s">
        <v>2528</v>
      </c>
      <c r="D680" s="26" t="s">
        <v>2529</v>
      </c>
      <c r="E680" s="23" t="n">
        <v>210</v>
      </c>
      <c r="F680" s="18"/>
      <c r="G680" s="18"/>
      <c r="H680" s="23" t="n">
        <v>220</v>
      </c>
      <c r="I680" s="18" t="s">
        <v>24</v>
      </c>
    </row>
    <row r="681" customFormat="false" ht="15.75" hidden="false" customHeight="false" outlineLevel="0" collapsed="false">
      <c r="A681" s="19" t="s">
        <v>2530</v>
      </c>
      <c r="B681" s="24" t="s">
        <v>2531</v>
      </c>
      <c r="C681" s="51" t="s">
        <v>2532</v>
      </c>
      <c r="D681" s="26" t="s">
        <v>2533</v>
      </c>
      <c r="E681" s="23" t="n">
        <v>210</v>
      </c>
      <c r="F681" s="18"/>
      <c r="G681" s="18"/>
      <c r="H681" s="23" t="n">
        <v>220</v>
      </c>
      <c r="I681" s="18" t="s">
        <v>24</v>
      </c>
    </row>
    <row r="682" customFormat="false" ht="15.75" hidden="false" customHeight="false" outlineLevel="0" collapsed="false">
      <c r="A682" s="19" t="s">
        <v>2534</v>
      </c>
      <c r="B682" s="24" t="s">
        <v>2535</v>
      </c>
      <c r="C682" s="51" t="s">
        <v>2536</v>
      </c>
      <c r="D682" s="26" t="s">
        <v>2537</v>
      </c>
      <c r="E682" s="23" t="n">
        <v>300</v>
      </c>
      <c r="F682" s="18"/>
      <c r="G682" s="18"/>
      <c r="H682" s="23" t="n">
        <v>320</v>
      </c>
      <c r="I682" s="18" t="s">
        <v>24</v>
      </c>
    </row>
    <row r="683" customFormat="false" ht="15.75" hidden="false" customHeight="false" outlineLevel="0" collapsed="false">
      <c r="A683" s="19" t="s">
        <v>2538</v>
      </c>
      <c r="B683" s="24" t="s">
        <v>2539</v>
      </c>
      <c r="C683" s="51" t="s">
        <v>2540</v>
      </c>
      <c r="D683" s="26" t="s">
        <v>2541</v>
      </c>
      <c r="E683" s="23" t="n">
        <v>210</v>
      </c>
      <c r="F683" s="18"/>
      <c r="G683" s="18"/>
      <c r="H683" s="23" t="n">
        <v>220</v>
      </c>
      <c r="I683" s="18" t="s">
        <v>24</v>
      </c>
    </row>
    <row r="684" customFormat="false" ht="15.75" hidden="false" customHeight="false" outlineLevel="0" collapsed="false">
      <c r="A684" s="19" t="s">
        <v>2542</v>
      </c>
      <c r="B684" s="24" t="s">
        <v>2543</v>
      </c>
      <c r="C684" s="51" t="s">
        <v>2544</v>
      </c>
      <c r="D684" s="26" t="s">
        <v>2545</v>
      </c>
      <c r="E684" s="23" t="n">
        <v>210</v>
      </c>
      <c r="F684" s="18"/>
      <c r="G684" s="18"/>
      <c r="H684" s="23" t="n">
        <v>220</v>
      </c>
      <c r="I684" s="18" t="s">
        <v>24</v>
      </c>
    </row>
    <row r="685" customFormat="false" ht="15.75" hidden="false" customHeight="false" outlineLevel="0" collapsed="false">
      <c r="A685" s="19" t="s">
        <v>2546</v>
      </c>
      <c r="B685" s="24" t="s">
        <v>2547</v>
      </c>
      <c r="C685" s="51" t="s">
        <v>2548</v>
      </c>
      <c r="D685" s="26" t="s">
        <v>2549</v>
      </c>
      <c r="E685" s="23" t="n">
        <v>220</v>
      </c>
      <c r="F685" s="18"/>
      <c r="G685" s="18"/>
      <c r="H685" s="23" t="n">
        <v>240</v>
      </c>
      <c r="I685" s="18" t="s">
        <v>24</v>
      </c>
    </row>
    <row r="686" customFormat="false" ht="15.75" hidden="false" customHeight="false" outlineLevel="0" collapsed="false">
      <c r="A686" s="19" t="s">
        <v>2550</v>
      </c>
      <c r="B686" s="24" t="s">
        <v>2551</v>
      </c>
      <c r="C686" s="51" t="s">
        <v>2552</v>
      </c>
      <c r="D686" s="26" t="s">
        <v>2553</v>
      </c>
      <c r="E686" s="23" t="n">
        <v>220</v>
      </c>
      <c r="F686" s="18"/>
      <c r="G686" s="18"/>
      <c r="H686" s="23" t="n">
        <v>240</v>
      </c>
      <c r="I686" s="18" t="s">
        <v>24</v>
      </c>
    </row>
    <row r="687" customFormat="false" ht="15.75" hidden="false" customHeight="false" outlineLevel="0" collapsed="false">
      <c r="A687" s="19" t="s">
        <v>2554</v>
      </c>
      <c r="B687" s="24" t="s">
        <v>2555</v>
      </c>
      <c r="C687" s="51" t="s">
        <v>2556</v>
      </c>
      <c r="D687" s="26" t="s">
        <v>2557</v>
      </c>
      <c r="E687" s="23" t="n">
        <v>220</v>
      </c>
      <c r="F687" s="18"/>
      <c r="G687" s="18"/>
      <c r="H687" s="23" t="n">
        <v>240</v>
      </c>
      <c r="I687" s="18" t="s">
        <v>24</v>
      </c>
    </row>
    <row r="688" customFormat="false" ht="15.75" hidden="false" customHeight="false" outlineLevel="0" collapsed="false">
      <c r="A688" s="19" t="s">
        <v>2558</v>
      </c>
      <c r="B688" s="24" t="s">
        <v>2559</v>
      </c>
      <c r="C688" s="51" t="s">
        <v>2560</v>
      </c>
      <c r="D688" s="26" t="s">
        <v>2561</v>
      </c>
      <c r="E688" s="23" t="n">
        <v>220</v>
      </c>
      <c r="F688" s="18"/>
      <c r="G688" s="18"/>
      <c r="H688" s="23" t="n">
        <v>240</v>
      </c>
      <c r="I688" s="18" t="s">
        <v>24</v>
      </c>
    </row>
    <row r="689" customFormat="false" ht="15.75" hidden="false" customHeight="false" outlineLevel="0" collapsed="false">
      <c r="A689" s="19" t="s">
        <v>2562</v>
      </c>
      <c r="B689" s="24" t="s">
        <v>2563</v>
      </c>
      <c r="C689" s="51" t="s">
        <v>2564</v>
      </c>
      <c r="D689" s="26" t="s">
        <v>2565</v>
      </c>
      <c r="E689" s="23" t="n">
        <v>220</v>
      </c>
      <c r="F689" s="18"/>
      <c r="G689" s="18"/>
      <c r="H689" s="23" t="n">
        <v>240</v>
      </c>
      <c r="I689" s="18" t="s">
        <v>24</v>
      </c>
    </row>
    <row r="690" customFormat="false" ht="15.75" hidden="false" customHeight="false" outlineLevel="0" collapsed="false">
      <c r="A690" s="19" t="s">
        <v>2566</v>
      </c>
      <c r="B690" s="24" t="s">
        <v>2567</v>
      </c>
      <c r="C690" s="51" t="s">
        <v>2568</v>
      </c>
      <c r="D690" s="26" t="s">
        <v>2569</v>
      </c>
      <c r="E690" s="23" t="n">
        <v>220</v>
      </c>
      <c r="F690" s="18"/>
      <c r="G690" s="18"/>
      <c r="H690" s="23" t="n">
        <v>240</v>
      </c>
      <c r="I690" s="18" t="s">
        <v>24</v>
      </c>
    </row>
    <row r="691" customFormat="false" ht="15.75" hidden="false" customHeight="false" outlineLevel="0" collapsed="false">
      <c r="A691" s="19" t="s">
        <v>2570</v>
      </c>
      <c r="B691" s="24" t="s">
        <v>2571</v>
      </c>
      <c r="C691" s="51" t="s">
        <v>2572</v>
      </c>
      <c r="D691" s="26" t="s">
        <v>2573</v>
      </c>
      <c r="E691" s="23" t="n">
        <v>210</v>
      </c>
      <c r="F691" s="18"/>
      <c r="G691" s="18"/>
      <c r="H691" s="23" t="n">
        <v>220</v>
      </c>
      <c r="I691" s="18" t="s">
        <v>24</v>
      </c>
    </row>
    <row r="692" customFormat="false" ht="15.75" hidden="false" customHeight="false" outlineLevel="0" collapsed="false">
      <c r="A692" s="19" t="s">
        <v>2574</v>
      </c>
      <c r="B692" s="24" t="s">
        <v>2575</v>
      </c>
      <c r="C692" s="51" t="s">
        <v>2576</v>
      </c>
      <c r="D692" s="26" t="s">
        <v>2577</v>
      </c>
      <c r="E692" s="23" t="n">
        <v>210</v>
      </c>
      <c r="F692" s="18"/>
      <c r="G692" s="18"/>
      <c r="H692" s="23" t="n">
        <v>220</v>
      </c>
      <c r="I692" s="18" t="s">
        <v>24</v>
      </c>
    </row>
    <row r="693" customFormat="false" ht="15.75" hidden="false" customHeight="false" outlineLevel="0" collapsed="false">
      <c r="A693" s="19" t="s">
        <v>2578</v>
      </c>
      <c r="B693" s="24" t="s">
        <v>2579</v>
      </c>
      <c r="C693" s="51" t="s">
        <v>2580</v>
      </c>
      <c r="D693" s="26" t="s">
        <v>2581</v>
      </c>
      <c r="E693" s="23" t="n">
        <v>540</v>
      </c>
      <c r="F693" s="18"/>
      <c r="G693" s="18"/>
      <c r="H693" s="23" t="n">
        <v>580</v>
      </c>
      <c r="I693" s="18" t="s">
        <v>24</v>
      </c>
    </row>
    <row r="694" customFormat="false" ht="15.75" hidden="false" customHeight="false" outlineLevel="0" collapsed="false">
      <c r="A694" s="19" t="s">
        <v>2582</v>
      </c>
      <c r="B694" s="24" t="s">
        <v>2583</v>
      </c>
      <c r="C694" s="51" t="s">
        <v>2584</v>
      </c>
      <c r="D694" s="26" t="s">
        <v>2585</v>
      </c>
      <c r="E694" s="23" t="n">
        <v>210</v>
      </c>
      <c r="F694" s="18"/>
      <c r="G694" s="18"/>
      <c r="H694" s="23" t="n">
        <v>220</v>
      </c>
      <c r="I694" s="18" t="s">
        <v>24</v>
      </c>
    </row>
    <row r="695" customFormat="false" ht="15.75" hidden="false" customHeight="false" outlineLevel="0" collapsed="false">
      <c r="A695" s="19" t="s">
        <v>2586</v>
      </c>
      <c r="B695" s="24" t="s">
        <v>2587</v>
      </c>
      <c r="C695" s="51" t="s">
        <v>2588</v>
      </c>
      <c r="D695" s="26" t="s">
        <v>2589</v>
      </c>
      <c r="E695" s="23" t="n">
        <v>210</v>
      </c>
      <c r="F695" s="18"/>
      <c r="G695" s="18"/>
      <c r="H695" s="23" t="n">
        <v>220</v>
      </c>
      <c r="I695" s="18" t="s">
        <v>24</v>
      </c>
    </row>
    <row r="696" customFormat="false" ht="15.75" hidden="false" customHeight="false" outlineLevel="0" collapsed="false">
      <c r="A696" s="19" t="s">
        <v>2590</v>
      </c>
      <c r="B696" s="24" t="s">
        <v>2591</v>
      </c>
      <c r="C696" s="51" t="s">
        <v>2592</v>
      </c>
      <c r="D696" s="26" t="s">
        <v>2593</v>
      </c>
      <c r="E696" s="23" t="n">
        <v>220</v>
      </c>
      <c r="F696" s="18"/>
      <c r="G696" s="18"/>
      <c r="H696" s="23" t="n">
        <v>240</v>
      </c>
      <c r="I696" s="18" t="s">
        <v>24</v>
      </c>
    </row>
    <row r="697" customFormat="false" ht="15.75" hidden="false" customHeight="false" outlineLevel="0" collapsed="false">
      <c r="A697" s="19" t="s">
        <v>2594</v>
      </c>
      <c r="B697" s="24" t="s">
        <v>2595</v>
      </c>
      <c r="C697" s="51" t="s">
        <v>2596</v>
      </c>
      <c r="D697" s="26" t="s">
        <v>2597</v>
      </c>
      <c r="E697" s="23" t="n">
        <v>580</v>
      </c>
      <c r="F697" s="18"/>
      <c r="G697" s="18"/>
      <c r="H697" s="23" t="n">
        <v>620</v>
      </c>
      <c r="I697" s="18" t="s">
        <v>24</v>
      </c>
    </row>
    <row r="698" customFormat="false" ht="15.75" hidden="false" customHeight="false" outlineLevel="0" collapsed="false">
      <c r="A698" s="19" t="s">
        <v>2598</v>
      </c>
      <c r="B698" s="24" t="s">
        <v>2599</v>
      </c>
      <c r="C698" s="51" t="s">
        <v>2600</v>
      </c>
      <c r="D698" s="26" t="s">
        <v>2601</v>
      </c>
      <c r="E698" s="23" t="n">
        <v>580</v>
      </c>
      <c r="F698" s="18"/>
      <c r="G698" s="18"/>
      <c r="H698" s="23" t="n">
        <v>620</v>
      </c>
      <c r="I698" s="18" t="s">
        <v>24</v>
      </c>
    </row>
    <row r="699" customFormat="false" ht="15.75" hidden="false" customHeight="false" outlineLevel="0" collapsed="false">
      <c r="A699" s="19" t="s">
        <v>2602</v>
      </c>
      <c r="B699" s="24" t="s">
        <v>2603</v>
      </c>
      <c r="C699" s="51" t="s">
        <v>2604</v>
      </c>
      <c r="D699" s="26" t="s">
        <v>2605</v>
      </c>
      <c r="E699" s="23" t="n">
        <v>220</v>
      </c>
      <c r="F699" s="18"/>
      <c r="G699" s="18"/>
      <c r="H699" s="23" t="n">
        <v>240</v>
      </c>
      <c r="I699" s="18" t="s">
        <v>24</v>
      </c>
    </row>
    <row r="700" customFormat="false" ht="15.75" hidden="false" customHeight="false" outlineLevel="0" collapsed="false">
      <c r="A700" s="19" t="s">
        <v>2606</v>
      </c>
      <c r="B700" s="24" t="s">
        <v>2607</v>
      </c>
      <c r="C700" s="51" t="s">
        <v>2608</v>
      </c>
      <c r="D700" s="26" t="s">
        <v>2609</v>
      </c>
      <c r="E700" s="23" t="n">
        <v>100</v>
      </c>
      <c r="F700" s="18"/>
      <c r="G700" s="18"/>
      <c r="H700" s="23" t="n">
        <v>110</v>
      </c>
      <c r="I700" s="18" t="s">
        <v>24</v>
      </c>
    </row>
    <row r="701" customFormat="false" ht="15.75" hidden="false" customHeight="false" outlineLevel="0" collapsed="false">
      <c r="A701" s="19" t="s">
        <v>2610</v>
      </c>
      <c r="B701" s="24" t="s">
        <v>2611</v>
      </c>
      <c r="C701" s="51" t="s">
        <v>2612</v>
      </c>
      <c r="D701" s="26" t="s">
        <v>2613</v>
      </c>
      <c r="E701" s="23" t="n">
        <v>630</v>
      </c>
      <c r="F701" s="18"/>
      <c r="G701" s="18"/>
      <c r="H701" s="23" t="n">
        <v>670</v>
      </c>
      <c r="I701" s="18" t="s">
        <v>24</v>
      </c>
    </row>
    <row r="702" customFormat="false" ht="15.75" hidden="false" customHeight="false" outlineLevel="0" collapsed="false">
      <c r="A702" s="19" t="s">
        <v>2614</v>
      </c>
      <c r="B702" s="24" t="s">
        <v>2615</v>
      </c>
      <c r="C702" s="51" t="s">
        <v>2616</v>
      </c>
      <c r="D702" s="26" t="s">
        <v>2617</v>
      </c>
      <c r="E702" s="23" t="n">
        <v>210</v>
      </c>
      <c r="F702" s="18"/>
      <c r="G702" s="18"/>
      <c r="H702" s="23" t="n">
        <v>220</v>
      </c>
      <c r="I702" s="18" t="s">
        <v>24</v>
      </c>
    </row>
    <row r="703" customFormat="false" ht="15.75" hidden="false" customHeight="false" outlineLevel="0" collapsed="false">
      <c r="A703" s="19" t="s">
        <v>2618</v>
      </c>
      <c r="B703" s="24" t="s">
        <v>2619</v>
      </c>
      <c r="C703" s="51" t="s">
        <v>2620</v>
      </c>
      <c r="D703" s="26" t="s">
        <v>2621</v>
      </c>
      <c r="E703" s="23" t="n">
        <v>140</v>
      </c>
      <c r="F703" s="18"/>
      <c r="G703" s="18"/>
      <c r="H703" s="23" t="n">
        <v>150</v>
      </c>
      <c r="I703" s="18" t="s">
        <v>24</v>
      </c>
    </row>
    <row r="704" customFormat="false" ht="15.75" hidden="false" customHeight="false" outlineLevel="0" collapsed="false">
      <c r="A704" s="19" t="s">
        <v>2622</v>
      </c>
      <c r="B704" s="24" t="s">
        <v>2623</v>
      </c>
      <c r="C704" s="51" t="s">
        <v>2624</v>
      </c>
      <c r="D704" s="26" t="s">
        <v>2625</v>
      </c>
      <c r="E704" s="23" t="n">
        <v>2000</v>
      </c>
      <c r="F704" s="18"/>
      <c r="G704" s="18"/>
      <c r="H704" s="23" t="n">
        <v>2140</v>
      </c>
      <c r="I704" s="18" t="s">
        <v>24</v>
      </c>
    </row>
    <row r="705" customFormat="false" ht="15.75" hidden="false" customHeight="false" outlineLevel="0" collapsed="false">
      <c r="A705" s="19" t="s">
        <v>2626</v>
      </c>
      <c r="B705" s="24" t="s">
        <v>2627</v>
      </c>
      <c r="C705" s="51" t="s">
        <v>2628</v>
      </c>
      <c r="D705" s="26" t="s">
        <v>2629</v>
      </c>
      <c r="E705" s="23" t="n">
        <v>190</v>
      </c>
      <c r="F705" s="18"/>
      <c r="G705" s="18"/>
      <c r="H705" s="23" t="n">
        <v>200</v>
      </c>
      <c r="I705" s="18" t="s">
        <v>24</v>
      </c>
    </row>
    <row r="706" customFormat="false" ht="15.75" hidden="false" customHeight="false" outlineLevel="0" collapsed="false">
      <c r="A706" s="37"/>
      <c r="B706" s="19" t="s">
        <v>2630</v>
      </c>
      <c r="C706" s="20"/>
      <c r="D706" s="21" t="s">
        <v>2631</v>
      </c>
      <c r="E706" s="23"/>
      <c r="F706" s="18"/>
      <c r="G706" s="18"/>
      <c r="H706" s="23"/>
      <c r="I706" s="18" t="s">
        <v>24</v>
      </c>
    </row>
    <row r="707" customFormat="false" ht="15.75" hidden="false" customHeight="false" outlineLevel="0" collapsed="false">
      <c r="A707" s="19" t="s">
        <v>2632</v>
      </c>
      <c r="B707" s="24" t="s">
        <v>2633</v>
      </c>
      <c r="C707" s="51" t="s">
        <v>2634</v>
      </c>
      <c r="D707" s="26" t="s">
        <v>2635</v>
      </c>
      <c r="E707" s="23" t="n">
        <v>300</v>
      </c>
      <c r="F707" s="18"/>
      <c r="G707" s="18"/>
      <c r="H707" s="23" t="n">
        <v>320</v>
      </c>
      <c r="I707" s="18" t="s">
        <v>24</v>
      </c>
    </row>
    <row r="708" customFormat="false" ht="15.75" hidden="false" customHeight="false" outlineLevel="0" collapsed="false">
      <c r="A708" s="19" t="s">
        <v>2636</v>
      </c>
      <c r="B708" s="24" t="s">
        <v>2637</v>
      </c>
      <c r="C708" s="51" t="s">
        <v>2638</v>
      </c>
      <c r="D708" s="26" t="s">
        <v>2639</v>
      </c>
      <c r="E708" s="23" t="n">
        <v>210</v>
      </c>
      <c r="F708" s="18"/>
      <c r="G708" s="18"/>
      <c r="H708" s="23" t="n">
        <v>220</v>
      </c>
      <c r="I708" s="18" t="s">
        <v>24</v>
      </c>
    </row>
    <row r="709" customFormat="false" ht="15.75" hidden="false" customHeight="false" outlineLevel="0" collapsed="false">
      <c r="A709" s="19" t="s">
        <v>2640</v>
      </c>
      <c r="B709" s="24" t="s">
        <v>2641</v>
      </c>
      <c r="C709" s="51" t="s">
        <v>2642</v>
      </c>
      <c r="D709" s="26" t="s">
        <v>2643</v>
      </c>
      <c r="E709" s="23" t="n">
        <v>200</v>
      </c>
      <c r="F709" s="18"/>
      <c r="G709" s="18"/>
      <c r="H709" s="23" t="n">
        <v>210</v>
      </c>
      <c r="I709" s="18" t="s">
        <v>24</v>
      </c>
    </row>
    <row r="710" customFormat="false" ht="15.75" hidden="false" customHeight="false" outlineLevel="0" collapsed="false">
      <c r="A710" s="19" t="s">
        <v>2644</v>
      </c>
      <c r="B710" s="24" t="s">
        <v>2645</v>
      </c>
      <c r="C710" s="51" t="s">
        <v>2646</v>
      </c>
      <c r="D710" s="26" t="s">
        <v>2647</v>
      </c>
      <c r="E710" s="23" t="n">
        <v>200</v>
      </c>
      <c r="F710" s="18"/>
      <c r="G710" s="18"/>
      <c r="H710" s="23" t="n">
        <v>210</v>
      </c>
      <c r="I710" s="18" t="s">
        <v>24</v>
      </c>
    </row>
    <row r="711" customFormat="false" ht="15.75" hidden="false" customHeight="false" outlineLevel="0" collapsed="false">
      <c r="A711" s="19" t="s">
        <v>2648</v>
      </c>
      <c r="B711" s="24" t="s">
        <v>2649</v>
      </c>
      <c r="C711" s="51" t="s">
        <v>2650</v>
      </c>
      <c r="D711" s="26" t="s">
        <v>2651</v>
      </c>
      <c r="E711" s="23" t="n">
        <v>200</v>
      </c>
      <c r="F711" s="18"/>
      <c r="G711" s="18"/>
      <c r="H711" s="23" t="n">
        <v>210</v>
      </c>
      <c r="I711" s="18" t="s">
        <v>24</v>
      </c>
    </row>
    <row r="712" customFormat="false" ht="15.75" hidden="false" customHeight="false" outlineLevel="0" collapsed="false">
      <c r="A712" s="19" t="s">
        <v>2652</v>
      </c>
      <c r="B712" s="24" t="s">
        <v>2653</v>
      </c>
      <c r="C712" s="52" t="s">
        <v>2654</v>
      </c>
      <c r="D712" s="26" t="s">
        <v>2655</v>
      </c>
      <c r="E712" s="23" t="n">
        <v>360</v>
      </c>
      <c r="F712" s="18"/>
      <c r="G712" s="18"/>
      <c r="H712" s="23" t="n">
        <v>390</v>
      </c>
      <c r="I712" s="18" t="s">
        <v>24</v>
      </c>
    </row>
    <row r="713" customFormat="false" ht="15.75" hidden="false" customHeight="false" outlineLevel="0" collapsed="false">
      <c r="A713" s="19" t="s">
        <v>2656</v>
      </c>
      <c r="B713" s="24" t="s">
        <v>2657</v>
      </c>
      <c r="C713" s="52" t="s">
        <v>2658</v>
      </c>
      <c r="D713" s="26" t="s">
        <v>2659</v>
      </c>
      <c r="E713" s="23" t="n">
        <v>370</v>
      </c>
      <c r="F713" s="18"/>
      <c r="G713" s="18"/>
      <c r="H713" s="23" t="n">
        <v>400</v>
      </c>
      <c r="I713" s="18" t="s">
        <v>24</v>
      </c>
    </row>
    <row r="714" customFormat="false" ht="15.75" hidden="false" customHeight="false" outlineLevel="0" collapsed="false">
      <c r="A714" s="19" t="s">
        <v>2660</v>
      </c>
      <c r="B714" s="24" t="s">
        <v>2661</v>
      </c>
      <c r="C714" s="51" t="s">
        <v>2662</v>
      </c>
      <c r="D714" s="26" t="s">
        <v>2663</v>
      </c>
      <c r="E714" s="23" t="n">
        <v>170</v>
      </c>
      <c r="F714" s="18"/>
      <c r="G714" s="18"/>
      <c r="H714" s="23" t="n">
        <v>180</v>
      </c>
      <c r="I714" s="18" t="s">
        <v>24</v>
      </c>
    </row>
    <row r="715" customFormat="false" ht="15.75" hidden="false" customHeight="false" outlineLevel="0" collapsed="false">
      <c r="A715" s="19" t="s">
        <v>2664</v>
      </c>
      <c r="B715" s="24" t="s">
        <v>2665</v>
      </c>
      <c r="C715" s="51" t="s">
        <v>2666</v>
      </c>
      <c r="D715" s="26" t="s">
        <v>2667</v>
      </c>
      <c r="E715" s="23" t="n">
        <v>300</v>
      </c>
      <c r="F715" s="18"/>
      <c r="G715" s="18"/>
      <c r="H715" s="23" t="n">
        <v>320</v>
      </c>
      <c r="I715" s="18" t="s">
        <v>24</v>
      </c>
    </row>
    <row r="716" customFormat="false" ht="15.75" hidden="false" customHeight="false" outlineLevel="0" collapsed="false">
      <c r="A716" s="19" t="s">
        <v>2668</v>
      </c>
      <c r="B716" s="24" t="s">
        <v>2669</v>
      </c>
      <c r="C716" s="51" t="s">
        <v>2670</v>
      </c>
      <c r="D716" s="26" t="s">
        <v>2671</v>
      </c>
      <c r="E716" s="23" t="n">
        <v>400</v>
      </c>
      <c r="F716" s="18"/>
      <c r="G716" s="18"/>
      <c r="H716" s="23" t="n">
        <v>430</v>
      </c>
      <c r="I716" s="18" t="s">
        <v>24</v>
      </c>
    </row>
    <row r="717" customFormat="false" ht="15.75" hidden="false" customHeight="false" outlineLevel="0" collapsed="false">
      <c r="A717" s="19" t="s">
        <v>2672</v>
      </c>
      <c r="B717" s="24" t="s">
        <v>2673</v>
      </c>
      <c r="C717" s="51" t="s">
        <v>2674</v>
      </c>
      <c r="D717" s="26" t="s">
        <v>2675</v>
      </c>
      <c r="E717" s="23" t="n">
        <v>280</v>
      </c>
      <c r="F717" s="18"/>
      <c r="G717" s="18"/>
      <c r="H717" s="23" t="n">
        <v>300</v>
      </c>
      <c r="I717" s="18" t="s">
        <v>24</v>
      </c>
    </row>
    <row r="718" customFormat="false" ht="15.75" hidden="false" customHeight="false" outlineLevel="0" collapsed="false">
      <c r="A718" s="19" t="s">
        <v>2676</v>
      </c>
      <c r="B718" s="24" t="s">
        <v>2677</v>
      </c>
      <c r="C718" s="51" t="s">
        <v>2678</v>
      </c>
      <c r="D718" s="26" t="s">
        <v>2679</v>
      </c>
      <c r="E718" s="23" t="n">
        <v>200</v>
      </c>
      <c r="F718" s="18"/>
      <c r="G718" s="18"/>
      <c r="H718" s="23" t="n">
        <v>210</v>
      </c>
      <c r="I718" s="18" t="s">
        <v>24</v>
      </c>
    </row>
    <row r="719" customFormat="false" ht="15.75" hidden="false" customHeight="false" outlineLevel="0" collapsed="false">
      <c r="A719" s="37"/>
      <c r="B719" s="19" t="s">
        <v>2680</v>
      </c>
      <c r="C719" s="20"/>
      <c r="D719" s="21" t="s">
        <v>2681</v>
      </c>
      <c r="E719" s="23"/>
      <c r="F719" s="18"/>
      <c r="G719" s="18"/>
      <c r="H719" s="23"/>
      <c r="I719" s="18" t="s">
        <v>24</v>
      </c>
    </row>
    <row r="720" customFormat="false" ht="15.75" hidden="false" customHeight="false" outlineLevel="0" collapsed="false">
      <c r="A720" s="19" t="s">
        <v>2682</v>
      </c>
      <c r="B720" s="24" t="s">
        <v>2683</v>
      </c>
      <c r="C720" s="51" t="s">
        <v>2684</v>
      </c>
      <c r="D720" s="26" t="s">
        <v>2685</v>
      </c>
      <c r="E720" s="23" t="n">
        <v>3760</v>
      </c>
      <c r="F720" s="18"/>
      <c r="G720" s="18"/>
      <c r="H720" s="23" t="n">
        <v>4020</v>
      </c>
      <c r="I720" s="18" t="s">
        <v>24</v>
      </c>
    </row>
    <row r="721" customFormat="false" ht="39.55" hidden="false" customHeight="false" outlineLevel="0" collapsed="false">
      <c r="A721" s="19" t="s">
        <v>2686</v>
      </c>
      <c r="B721" s="27" t="s">
        <v>2687</v>
      </c>
      <c r="C721" s="30" t="s">
        <v>2688</v>
      </c>
      <c r="D721" s="29" t="s">
        <v>2689</v>
      </c>
      <c r="E721" s="23" t="n">
        <v>2960</v>
      </c>
      <c r="F721" s="18"/>
      <c r="G721" s="18"/>
      <c r="H721" s="23" t="n">
        <v>3170</v>
      </c>
      <c r="I721" s="18" t="s">
        <v>24</v>
      </c>
    </row>
    <row r="722" customFormat="false" ht="26.85" hidden="false" customHeight="false" outlineLevel="0" collapsed="false">
      <c r="A722" s="19" t="s">
        <v>2690</v>
      </c>
      <c r="B722" s="27" t="s">
        <v>2691</v>
      </c>
      <c r="C722" s="30" t="s">
        <v>2692</v>
      </c>
      <c r="D722" s="29" t="s">
        <v>2693</v>
      </c>
      <c r="E722" s="23" t="n">
        <v>2960</v>
      </c>
      <c r="F722" s="18"/>
      <c r="G722" s="18"/>
      <c r="H722" s="23" t="n">
        <v>3170</v>
      </c>
      <c r="I722" s="18" t="s">
        <v>24</v>
      </c>
    </row>
    <row r="723" customFormat="false" ht="26.85" hidden="false" customHeight="false" outlineLevel="0" collapsed="false">
      <c r="A723" s="19" t="s">
        <v>2694</v>
      </c>
      <c r="B723" s="27" t="s">
        <v>2695</v>
      </c>
      <c r="C723" s="30" t="s">
        <v>2696</v>
      </c>
      <c r="D723" s="29" t="s">
        <v>2697</v>
      </c>
      <c r="E723" s="23" t="n">
        <v>180</v>
      </c>
      <c r="F723" s="18"/>
      <c r="G723" s="18"/>
      <c r="H723" s="23" t="n">
        <v>190</v>
      </c>
      <c r="I723" s="18" t="s">
        <v>24</v>
      </c>
    </row>
    <row r="724" customFormat="false" ht="15.75" hidden="false" customHeight="false" outlineLevel="0" collapsed="false">
      <c r="A724" s="19" t="s">
        <v>2698</v>
      </c>
      <c r="B724" s="24" t="s">
        <v>2699</v>
      </c>
      <c r="C724" s="51" t="s">
        <v>2700</v>
      </c>
      <c r="D724" s="26" t="s">
        <v>2701</v>
      </c>
      <c r="E724" s="23" t="n">
        <v>2160</v>
      </c>
      <c r="F724" s="18"/>
      <c r="G724" s="18"/>
      <c r="H724" s="23" t="n">
        <v>2310</v>
      </c>
      <c r="I724" s="18" t="s">
        <v>24</v>
      </c>
    </row>
    <row r="725" customFormat="false" ht="15.75" hidden="false" customHeight="false" outlineLevel="0" collapsed="false">
      <c r="A725" s="19" t="s">
        <v>2702</v>
      </c>
      <c r="B725" s="24" t="s">
        <v>2703</v>
      </c>
      <c r="C725" s="51" t="s">
        <v>2704</v>
      </c>
      <c r="D725" s="26" t="s">
        <v>2705</v>
      </c>
      <c r="E725" s="23" t="n">
        <v>1160</v>
      </c>
      <c r="F725" s="18"/>
      <c r="G725" s="18"/>
      <c r="H725" s="23" t="n">
        <v>1240</v>
      </c>
      <c r="I725" s="18" t="s">
        <v>24</v>
      </c>
    </row>
    <row r="726" customFormat="false" ht="26.85" hidden="false" customHeight="false" outlineLevel="0" collapsed="false">
      <c r="A726" s="19" t="s">
        <v>2706</v>
      </c>
      <c r="B726" s="24" t="s">
        <v>2707</v>
      </c>
      <c r="C726" s="51" t="s">
        <v>2708</v>
      </c>
      <c r="D726" s="26" t="s">
        <v>2709</v>
      </c>
      <c r="E726" s="23" t="n">
        <v>1400</v>
      </c>
      <c r="F726" s="18"/>
      <c r="G726" s="18"/>
      <c r="H726" s="23" t="n">
        <v>1500</v>
      </c>
      <c r="I726" s="18" t="s">
        <v>24</v>
      </c>
    </row>
    <row r="727" customFormat="false" ht="26.85" hidden="false" customHeight="false" outlineLevel="0" collapsed="false">
      <c r="A727" s="19" t="s">
        <v>2710</v>
      </c>
      <c r="B727" s="24" t="s">
        <v>2711</v>
      </c>
      <c r="C727" s="51" t="s">
        <v>2712</v>
      </c>
      <c r="D727" s="26" t="s">
        <v>2713</v>
      </c>
      <c r="E727" s="23" t="n">
        <v>1840</v>
      </c>
      <c r="F727" s="18"/>
      <c r="G727" s="18"/>
      <c r="H727" s="23" t="n">
        <v>1970</v>
      </c>
      <c r="I727" s="18" t="s">
        <v>24</v>
      </c>
    </row>
    <row r="728" customFormat="false" ht="26.85" hidden="false" customHeight="false" outlineLevel="0" collapsed="false">
      <c r="A728" s="19" t="s">
        <v>2714</v>
      </c>
      <c r="B728" s="24" t="s">
        <v>2715</v>
      </c>
      <c r="C728" s="51" t="s">
        <v>2716</v>
      </c>
      <c r="D728" s="26" t="s">
        <v>2717</v>
      </c>
      <c r="E728" s="23" t="n">
        <v>1400</v>
      </c>
      <c r="F728" s="18"/>
      <c r="G728" s="18"/>
      <c r="H728" s="23" t="n">
        <v>1500</v>
      </c>
      <c r="I728" s="18" t="s">
        <v>24</v>
      </c>
    </row>
    <row r="729" customFormat="false" ht="15.75" hidden="false" customHeight="false" outlineLevel="0" collapsed="false">
      <c r="A729" s="37"/>
      <c r="B729" s="19" t="s">
        <v>2718</v>
      </c>
      <c r="C729" s="20"/>
      <c r="D729" s="21" t="s">
        <v>2719</v>
      </c>
      <c r="E729" s="23"/>
      <c r="F729" s="18"/>
      <c r="G729" s="18"/>
      <c r="H729" s="23"/>
      <c r="I729" s="18" t="s">
        <v>24</v>
      </c>
    </row>
    <row r="730" customFormat="false" ht="15.75" hidden="false" customHeight="false" outlineLevel="0" collapsed="false">
      <c r="A730" s="19" t="s">
        <v>2720</v>
      </c>
      <c r="B730" s="24" t="s">
        <v>2721</v>
      </c>
      <c r="C730" s="51" t="s">
        <v>2722</v>
      </c>
      <c r="D730" s="26" t="s">
        <v>2723</v>
      </c>
      <c r="E730" s="23" t="n">
        <v>770</v>
      </c>
      <c r="F730" s="18"/>
      <c r="G730" s="18"/>
      <c r="H730" s="23" t="n">
        <v>820</v>
      </c>
      <c r="I730" s="18" t="s">
        <v>24</v>
      </c>
    </row>
    <row r="731" customFormat="false" ht="15.75" hidden="false" customHeight="false" outlineLevel="0" collapsed="false">
      <c r="A731" s="19" t="s">
        <v>2724</v>
      </c>
      <c r="B731" s="24" t="s">
        <v>2725</v>
      </c>
      <c r="C731" s="50" t="s">
        <v>2726</v>
      </c>
      <c r="D731" s="26" t="s">
        <v>2727</v>
      </c>
      <c r="E731" s="23" t="n">
        <v>770</v>
      </c>
      <c r="F731" s="18"/>
      <c r="G731" s="18"/>
      <c r="H731" s="23" t="n">
        <v>820</v>
      </c>
      <c r="I731" s="18" t="s">
        <v>24</v>
      </c>
    </row>
    <row r="732" customFormat="false" ht="15.75" hidden="false" customHeight="false" outlineLevel="0" collapsed="false">
      <c r="A732" s="19" t="s">
        <v>2728</v>
      </c>
      <c r="B732" s="24" t="s">
        <v>2729</v>
      </c>
      <c r="C732" s="51" t="s">
        <v>2730</v>
      </c>
      <c r="D732" s="26" t="s">
        <v>2731</v>
      </c>
      <c r="E732" s="23" t="n">
        <v>770</v>
      </c>
      <c r="F732" s="18"/>
      <c r="G732" s="18"/>
      <c r="H732" s="23" t="n">
        <v>820</v>
      </c>
      <c r="I732" s="18" t="s">
        <v>24</v>
      </c>
    </row>
    <row r="733" customFormat="false" ht="15.75" hidden="false" customHeight="false" outlineLevel="0" collapsed="false">
      <c r="A733" s="19" t="s">
        <v>2732</v>
      </c>
      <c r="B733" s="24" t="s">
        <v>2733</v>
      </c>
      <c r="C733" s="51" t="s">
        <v>2734</v>
      </c>
      <c r="D733" s="26" t="s">
        <v>2735</v>
      </c>
      <c r="E733" s="23" t="n">
        <v>770</v>
      </c>
      <c r="F733" s="18"/>
      <c r="G733" s="18"/>
      <c r="H733" s="23" t="n">
        <v>820</v>
      </c>
      <c r="I733" s="18" t="s">
        <v>24</v>
      </c>
    </row>
    <row r="734" customFormat="false" ht="15.75" hidden="false" customHeight="false" outlineLevel="0" collapsed="false">
      <c r="A734" s="19" t="s">
        <v>2736</v>
      </c>
      <c r="B734" s="24" t="s">
        <v>2737</v>
      </c>
      <c r="C734" s="51" t="s">
        <v>2738</v>
      </c>
      <c r="D734" s="26" t="s">
        <v>2739</v>
      </c>
      <c r="E734" s="23" t="n">
        <v>770</v>
      </c>
      <c r="F734" s="18"/>
      <c r="G734" s="18"/>
      <c r="H734" s="23" t="n">
        <v>820</v>
      </c>
      <c r="I734" s="18" t="s">
        <v>24</v>
      </c>
    </row>
    <row r="735" customFormat="false" ht="15.75" hidden="false" customHeight="false" outlineLevel="0" collapsed="false">
      <c r="A735" s="19" t="s">
        <v>2740</v>
      </c>
      <c r="B735" s="24" t="s">
        <v>2741</v>
      </c>
      <c r="C735" s="51" t="s">
        <v>2742</v>
      </c>
      <c r="D735" s="26" t="s">
        <v>2743</v>
      </c>
      <c r="E735" s="23" t="n">
        <v>770</v>
      </c>
      <c r="F735" s="18"/>
      <c r="G735" s="18"/>
      <c r="H735" s="23" t="n">
        <v>820</v>
      </c>
      <c r="I735" s="18" t="s">
        <v>24</v>
      </c>
    </row>
    <row r="736" customFormat="false" ht="15.75" hidden="false" customHeight="false" outlineLevel="0" collapsed="false">
      <c r="A736" s="19" t="s">
        <v>2744</v>
      </c>
      <c r="B736" s="24" t="s">
        <v>2745</v>
      </c>
      <c r="C736" s="51" t="s">
        <v>2746</v>
      </c>
      <c r="D736" s="26" t="s">
        <v>2747</v>
      </c>
      <c r="E736" s="23" t="n">
        <v>770</v>
      </c>
      <c r="F736" s="18"/>
      <c r="G736" s="18"/>
      <c r="H736" s="23" t="n">
        <v>820</v>
      </c>
      <c r="I736" s="18" t="s">
        <v>24</v>
      </c>
    </row>
    <row r="737" customFormat="false" ht="15.75" hidden="false" customHeight="false" outlineLevel="0" collapsed="false">
      <c r="A737" s="19" t="s">
        <v>2748</v>
      </c>
      <c r="B737" s="24" t="s">
        <v>2749</v>
      </c>
      <c r="C737" s="51" t="s">
        <v>2750</v>
      </c>
      <c r="D737" s="26" t="s">
        <v>2751</v>
      </c>
      <c r="E737" s="23" t="n">
        <v>770</v>
      </c>
      <c r="F737" s="18"/>
      <c r="G737" s="18"/>
      <c r="H737" s="23" t="n">
        <v>820</v>
      </c>
      <c r="I737" s="18" t="s">
        <v>24</v>
      </c>
    </row>
    <row r="738" customFormat="false" ht="15.75" hidden="false" customHeight="false" outlineLevel="0" collapsed="false">
      <c r="A738" s="19" t="s">
        <v>2752</v>
      </c>
      <c r="B738" s="24" t="s">
        <v>2753</v>
      </c>
      <c r="C738" s="51" t="s">
        <v>2754</v>
      </c>
      <c r="D738" s="26" t="s">
        <v>2755</v>
      </c>
      <c r="E738" s="23" t="n">
        <v>770</v>
      </c>
      <c r="F738" s="18"/>
      <c r="G738" s="18"/>
      <c r="H738" s="23" t="n">
        <v>820</v>
      </c>
      <c r="I738" s="18" t="s">
        <v>24</v>
      </c>
    </row>
    <row r="739" customFormat="false" ht="15.75" hidden="false" customHeight="false" outlineLevel="0" collapsed="false">
      <c r="A739" s="19" t="s">
        <v>2756</v>
      </c>
      <c r="B739" s="24" t="s">
        <v>2757</v>
      </c>
      <c r="C739" s="51" t="s">
        <v>2758</v>
      </c>
      <c r="D739" s="26" t="s">
        <v>2759</v>
      </c>
      <c r="E739" s="23" t="n">
        <v>770</v>
      </c>
      <c r="F739" s="18"/>
      <c r="G739" s="18"/>
      <c r="H739" s="23" t="n">
        <v>820</v>
      </c>
      <c r="I739" s="18" t="s">
        <v>24</v>
      </c>
    </row>
    <row r="740" customFormat="false" ht="15.75" hidden="false" customHeight="false" outlineLevel="0" collapsed="false">
      <c r="A740" s="19" t="s">
        <v>2760</v>
      </c>
      <c r="B740" s="24" t="s">
        <v>2761</v>
      </c>
      <c r="C740" s="51" t="s">
        <v>2762</v>
      </c>
      <c r="D740" s="26" t="s">
        <v>2763</v>
      </c>
      <c r="E740" s="23" t="n">
        <v>770</v>
      </c>
      <c r="F740" s="18"/>
      <c r="G740" s="18"/>
      <c r="H740" s="23" t="n">
        <v>820</v>
      </c>
      <c r="I740" s="18" t="s">
        <v>24</v>
      </c>
    </row>
    <row r="741" customFormat="false" ht="15.75" hidden="false" customHeight="false" outlineLevel="0" collapsed="false">
      <c r="A741" s="19" t="s">
        <v>2764</v>
      </c>
      <c r="B741" s="24" t="s">
        <v>2765</v>
      </c>
      <c r="C741" s="51" t="s">
        <v>2766</v>
      </c>
      <c r="D741" s="26" t="s">
        <v>2767</v>
      </c>
      <c r="E741" s="23" t="n">
        <v>770</v>
      </c>
      <c r="F741" s="18"/>
      <c r="G741" s="18"/>
      <c r="H741" s="23" t="n">
        <v>820</v>
      </c>
      <c r="I741" s="18" t="s">
        <v>24</v>
      </c>
    </row>
    <row r="742" customFormat="false" ht="15.75" hidden="false" customHeight="false" outlineLevel="0" collapsed="false">
      <c r="A742" s="19" t="s">
        <v>2768</v>
      </c>
      <c r="B742" s="24" t="s">
        <v>2769</v>
      </c>
      <c r="C742" s="51" t="s">
        <v>2770</v>
      </c>
      <c r="D742" s="26" t="s">
        <v>2771</v>
      </c>
      <c r="E742" s="23" t="n">
        <v>770</v>
      </c>
      <c r="F742" s="18"/>
      <c r="G742" s="18"/>
      <c r="H742" s="23" t="n">
        <v>820</v>
      </c>
      <c r="I742" s="18" t="s">
        <v>24</v>
      </c>
    </row>
    <row r="743" customFormat="false" ht="15.75" hidden="false" customHeight="false" outlineLevel="0" collapsed="false">
      <c r="A743" s="19" t="s">
        <v>2772</v>
      </c>
      <c r="B743" s="24" t="s">
        <v>2773</v>
      </c>
      <c r="C743" s="51" t="s">
        <v>2774</v>
      </c>
      <c r="D743" s="26" t="s">
        <v>2775</v>
      </c>
      <c r="E743" s="23" t="n">
        <v>770</v>
      </c>
      <c r="F743" s="18"/>
      <c r="G743" s="18"/>
      <c r="H743" s="23" t="n">
        <v>820</v>
      </c>
      <c r="I743" s="18" t="s">
        <v>24</v>
      </c>
    </row>
    <row r="744" customFormat="false" ht="26.85" hidden="false" customHeight="false" outlineLevel="0" collapsed="false">
      <c r="A744" s="19" t="s">
        <v>2776</v>
      </c>
      <c r="B744" s="24" t="s">
        <v>2777</v>
      </c>
      <c r="C744" s="51" t="s">
        <v>2778</v>
      </c>
      <c r="D744" s="26" t="s">
        <v>2779</v>
      </c>
      <c r="E744" s="23" t="n">
        <v>770</v>
      </c>
      <c r="F744" s="18"/>
      <c r="G744" s="18"/>
      <c r="H744" s="23" t="n">
        <v>820</v>
      </c>
      <c r="I744" s="18" t="s">
        <v>24</v>
      </c>
    </row>
    <row r="745" customFormat="false" ht="15.75" hidden="false" customHeight="false" outlineLevel="0" collapsed="false">
      <c r="A745" s="19" t="s">
        <v>2780</v>
      </c>
      <c r="B745" s="24" t="s">
        <v>2781</v>
      </c>
      <c r="C745" s="51" t="s">
        <v>2782</v>
      </c>
      <c r="D745" s="26" t="s">
        <v>2783</v>
      </c>
      <c r="E745" s="23" t="n">
        <v>770</v>
      </c>
      <c r="F745" s="18"/>
      <c r="G745" s="18"/>
      <c r="H745" s="23" t="n">
        <v>820</v>
      </c>
      <c r="I745" s="18" t="s">
        <v>24</v>
      </c>
    </row>
    <row r="746" customFormat="false" ht="15.75" hidden="false" customHeight="false" outlineLevel="0" collapsed="false">
      <c r="A746" s="19" t="s">
        <v>2784</v>
      </c>
      <c r="B746" s="24" t="s">
        <v>2785</v>
      </c>
      <c r="C746" s="51" t="s">
        <v>2786</v>
      </c>
      <c r="D746" s="26" t="s">
        <v>2787</v>
      </c>
      <c r="E746" s="23" t="n">
        <v>770</v>
      </c>
      <c r="F746" s="18"/>
      <c r="G746" s="18"/>
      <c r="H746" s="23" t="n">
        <v>820</v>
      </c>
      <c r="I746" s="18" t="s">
        <v>24</v>
      </c>
    </row>
    <row r="747" customFormat="false" ht="15.75" hidden="false" customHeight="false" outlineLevel="0" collapsed="false">
      <c r="A747" s="19" t="s">
        <v>2788</v>
      </c>
      <c r="B747" s="24" t="s">
        <v>2789</v>
      </c>
      <c r="C747" s="51" t="s">
        <v>2790</v>
      </c>
      <c r="D747" s="26" t="s">
        <v>2791</v>
      </c>
      <c r="E747" s="23" t="n">
        <v>770</v>
      </c>
      <c r="F747" s="18"/>
      <c r="G747" s="18"/>
      <c r="H747" s="23" t="n">
        <v>820</v>
      </c>
      <c r="I747" s="18" t="s">
        <v>24</v>
      </c>
    </row>
    <row r="748" customFormat="false" ht="15.75" hidden="false" customHeight="false" outlineLevel="0" collapsed="false">
      <c r="A748" s="19" t="s">
        <v>2792</v>
      </c>
      <c r="B748" s="24" t="s">
        <v>2793</v>
      </c>
      <c r="C748" s="51" t="s">
        <v>2794</v>
      </c>
      <c r="D748" s="26" t="s">
        <v>2795</v>
      </c>
      <c r="E748" s="23" t="n">
        <v>770</v>
      </c>
      <c r="F748" s="18"/>
      <c r="G748" s="18"/>
      <c r="H748" s="23" t="n">
        <v>820</v>
      </c>
      <c r="I748" s="18" t="s">
        <v>24</v>
      </c>
    </row>
    <row r="749" customFormat="false" ht="15.75" hidden="false" customHeight="false" outlineLevel="0" collapsed="false">
      <c r="A749" s="19" t="s">
        <v>2796</v>
      </c>
      <c r="B749" s="24" t="s">
        <v>2797</v>
      </c>
      <c r="C749" s="51" t="s">
        <v>2798</v>
      </c>
      <c r="D749" s="26" t="s">
        <v>2799</v>
      </c>
      <c r="E749" s="23" t="n">
        <v>770</v>
      </c>
      <c r="F749" s="18"/>
      <c r="G749" s="18"/>
      <c r="H749" s="23" t="n">
        <v>820</v>
      </c>
      <c r="I749" s="18" t="s">
        <v>24</v>
      </c>
    </row>
    <row r="750" customFormat="false" ht="15.75" hidden="false" customHeight="false" outlineLevel="0" collapsed="false">
      <c r="A750" s="19" t="s">
        <v>2800</v>
      </c>
      <c r="B750" s="24" t="s">
        <v>2801</v>
      </c>
      <c r="C750" s="51" t="s">
        <v>2802</v>
      </c>
      <c r="D750" s="26" t="s">
        <v>2803</v>
      </c>
      <c r="E750" s="23" t="n">
        <v>770</v>
      </c>
      <c r="F750" s="18"/>
      <c r="G750" s="18"/>
      <c r="H750" s="23" t="n">
        <v>820</v>
      </c>
      <c r="I750" s="18" t="s">
        <v>24</v>
      </c>
    </row>
    <row r="751" customFormat="false" ht="15.75" hidden="false" customHeight="false" outlineLevel="0" collapsed="false">
      <c r="A751" s="19" t="s">
        <v>2804</v>
      </c>
      <c r="B751" s="24" t="s">
        <v>2805</v>
      </c>
      <c r="C751" s="51" t="s">
        <v>2806</v>
      </c>
      <c r="D751" s="26" t="s">
        <v>2807</v>
      </c>
      <c r="E751" s="23" t="n">
        <v>770</v>
      </c>
      <c r="F751" s="18"/>
      <c r="G751" s="18"/>
      <c r="H751" s="23" t="n">
        <v>820</v>
      </c>
      <c r="I751" s="18" t="s">
        <v>24</v>
      </c>
    </row>
    <row r="752" customFormat="false" ht="15.75" hidden="false" customHeight="false" outlineLevel="0" collapsed="false">
      <c r="A752" s="19" t="s">
        <v>2808</v>
      </c>
      <c r="B752" s="24" t="s">
        <v>2809</v>
      </c>
      <c r="C752" s="51" t="s">
        <v>2810</v>
      </c>
      <c r="D752" s="26" t="s">
        <v>2811</v>
      </c>
      <c r="E752" s="23" t="n">
        <v>770</v>
      </c>
      <c r="F752" s="18"/>
      <c r="G752" s="18"/>
      <c r="H752" s="23" t="n">
        <v>820</v>
      </c>
      <c r="I752" s="18" t="s">
        <v>24</v>
      </c>
    </row>
    <row r="753" customFormat="false" ht="15.75" hidden="false" customHeight="false" outlineLevel="0" collapsed="false">
      <c r="A753" s="19" t="s">
        <v>2812</v>
      </c>
      <c r="B753" s="24" t="s">
        <v>2813</v>
      </c>
      <c r="C753" s="51" t="s">
        <v>2814</v>
      </c>
      <c r="D753" s="26" t="s">
        <v>2815</v>
      </c>
      <c r="E753" s="23" t="n">
        <v>770</v>
      </c>
      <c r="F753" s="18"/>
      <c r="G753" s="18"/>
      <c r="H753" s="23" t="n">
        <v>820</v>
      </c>
      <c r="I753" s="18" t="s">
        <v>24</v>
      </c>
    </row>
    <row r="754" customFormat="false" ht="15.75" hidden="false" customHeight="false" outlineLevel="0" collapsed="false">
      <c r="A754" s="19" t="s">
        <v>2816</v>
      </c>
      <c r="B754" s="24" t="s">
        <v>2817</v>
      </c>
      <c r="C754" s="51" t="s">
        <v>2818</v>
      </c>
      <c r="D754" s="26" t="s">
        <v>2819</v>
      </c>
      <c r="E754" s="23" t="n">
        <v>770</v>
      </c>
      <c r="F754" s="18"/>
      <c r="G754" s="18"/>
      <c r="H754" s="23" t="n">
        <v>820</v>
      </c>
      <c r="I754" s="18" t="s">
        <v>24</v>
      </c>
    </row>
    <row r="755" customFormat="false" ht="15.75" hidden="false" customHeight="false" outlineLevel="0" collapsed="false">
      <c r="A755" s="19" t="s">
        <v>2820</v>
      </c>
      <c r="B755" s="24" t="s">
        <v>2821</v>
      </c>
      <c r="C755" s="51" t="s">
        <v>2822</v>
      </c>
      <c r="D755" s="26" t="s">
        <v>2823</v>
      </c>
      <c r="E755" s="23" t="n">
        <v>770</v>
      </c>
      <c r="F755" s="18"/>
      <c r="G755" s="18"/>
      <c r="H755" s="23" t="n">
        <v>820</v>
      </c>
      <c r="I755" s="18" t="s">
        <v>24</v>
      </c>
    </row>
    <row r="756" customFormat="false" ht="15.75" hidden="false" customHeight="false" outlineLevel="0" collapsed="false">
      <c r="A756" s="19" t="s">
        <v>2824</v>
      </c>
      <c r="B756" s="24" t="s">
        <v>2825</v>
      </c>
      <c r="C756" s="51" t="s">
        <v>2826</v>
      </c>
      <c r="D756" s="26" t="s">
        <v>2827</v>
      </c>
      <c r="E756" s="23" t="n">
        <v>770</v>
      </c>
      <c r="F756" s="18"/>
      <c r="G756" s="18"/>
      <c r="H756" s="23" t="n">
        <v>820</v>
      </c>
      <c r="I756" s="18" t="s">
        <v>24</v>
      </c>
    </row>
    <row r="757" customFormat="false" ht="15.75" hidden="false" customHeight="false" outlineLevel="0" collapsed="false">
      <c r="A757" s="19" t="s">
        <v>2828</v>
      </c>
      <c r="B757" s="24" t="s">
        <v>2829</v>
      </c>
      <c r="C757" s="51" t="s">
        <v>2830</v>
      </c>
      <c r="D757" s="26" t="s">
        <v>2831</v>
      </c>
      <c r="E757" s="23" t="n">
        <v>770</v>
      </c>
      <c r="F757" s="18"/>
      <c r="G757" s="18"/>
      <c r="H757" s="23" t="n">
        <v>820</v>
      </c>
      <c r="I757" s="18" t="s">
        <v>24</v>
      </c>
    </row>
    <row r="758" customFormat="false" ht="15.75" hidden="false" customHeight="false" outlineLevel="0" collapsed="false">
      <c r="A758" s="19" t="s">
        <v>2832</v>
      </c>
      <c r="B758" s="24" t="s">
        <v>2833</v>
      </c>
      <c r="C758" s="51" t="s">
        <v>2834</v>
      </c>
      <c r="D758" s="26" t="s">
        <v>2835</v>
      </c>
      <c r="E758" s="23" t="n">
        <v>770</v>
      </c>
      <c r="F758" s="18"/>
      <c r="G758" s="18"/>
      <c r="H758" s="23" t="n">
        <v>820</v>
      </c>
      <c r="I758" s="18" t="s">
        <v>24</v>
      </c>
    </row>
    <row r="759" customFormat="false" ht="15.75" hidden="false" customHeight="false" outlineLevel="0" collapsed="false">
      <c r="A759" s="19" t="s">
        <v>2836</v>
      </c>
      <c r="B759" s="24" t="s">
        <v>2837</v>
      </c>
      <c r="C759" s="51" t="s">
        <v>2838</v>
      </c>
      <c r="D759" s="26" t="s">
        <v>2839</v>
      </c>
      <c r="E759" s="23" t="n">
        <v>770</v>
      </c>
      <c r="F759" s="18"/>
      <c r="G759" s="18"/>
      <c r="H759" s="23" t="n">
        <v>820</v>
      </c>
      <c r="I759" s="18" t="s">
        <v>24</v>
      </c>
    </row>
    <row r="760" customFormat="false" ht="15.75" hidden="false" customHeight="false" outlineLevel="0" collapsed="false">
      <c r="A760" s="37"/>
      <c r="B760" s="19" t="s">
        <v>2840</v>
      </c>
      <c r="C760" s="20"/>
      <c r="D760" s="21" t="s">
        <v>2841</v>
      </c>
      <c r="E760" s="23"/>
      <c r="F760" s="18"/>
      <c r="G760" s="18"/>
      <c r="H760" s="23"/>
      <c r="I760" s="18" t="s">
        <v>24</v>
      </c>
    </row>
    <row r="761" customFormat="false" ht="15.75" hidden="false" customHeight="false" outlineLevel="0" collapsed="false">
      <c r="A761" s="19" t="s">
        <v>2842</v>
      </c>
      <c r="B761" s="27" t="s">
        <v>2843</v>
      </c>
      <c r="C761" s="30" t="s">
        <v>2844</v>
      </c>
      <c r="D761" s="29" t="s">
        <v>2845</v>
      </c>
      <c r="E761" s="23" t="n">
        <v>300</v>
      </c>
      <c r="F761" s="18"/>
      <c r="G761" s="18"/>
      <c r="H761" s="23" t="n">
        <v>320</v>
      </c>
      <c r="I761" s="18" t="s">
        <v>24</v>
      </c>
    </row>
    <row r="762" customFormat="false" ht="15.75" hidden="false" customHeight="false" outlineLevel="0" collapsed="false">
      <c r="A762" s="19" t="s">
        <v>2846</v>
      </c>
      <c r="B762" s="24" t="s">
        <v>2847</v>
      </c>
      <c r="C762" s="51" t="s">
        <v>2848</v>
      </c>
      <c r="D762" s="26" t="s">
        <v>2849</v>
      </c>
      <c r="E762" s="23" t="n">
        <v>620</v>
      </c>
      <c r="F762" s="18"/>
      <c r="G762" s="18"/>
      <c r="H762" s="23" t="n">
        <v>660</v>
      </c>
      <c r="I762" s="18" t="s">
        <v>24</v>
      </c>
    </row>
    <row r="763" customFormat="false" ht="15.75" hidden="false" customHeight="false" outlineLevel="0" collapsed="false">
      <c r="A763" s="19" t="s">
        <v>2850</v>
      </c>
      <c r="B763" s="24" t="s">
        <v>2851</v>
      </c>
      <c r="C763" s="51" t="s">
        <v>2852</v>
      </c>
      <c r="D763" s="26" t="s">
        <v>2853</v>
      </c>
      <c r="E763" s="23" t="n">
        <v>540</v>
      </c>
      <c r="F763" s="18"/>
      <c r="G763" s="18"/>
      <c r="H763" s="23" t="n">
        <v>580</v>
      </c>
      <c r="I763" s="18" t="s">
        <v>24</v>
      </c>
    </row>
    <row r="764" customFormat="false" ht="15.75" hidden="false" customHeight="false" outlineLevel="0" collapsed="false">
      <c r="A764" s="19" t="s">
        <v>2854</v>
      </c>
      <c r="B764" s="24" t="s">
        <v>2855</v>
      </c>
      <c r="C764" s="51" t="s">
        <v>2856</v>
      </c>
      <c r="D764" s="26" t="s">
        <v>2857</v>
      </c>
      <c r="E764" s="23" t="n">
        <v>580</v>
      </c>
      <c r="F764" s="18"/>
      <c r="G764" s="18"/>
      <c r="H764" s="23" t="n">
        <v>620</v>
      </c>
      <c r="I764" s="18" t="s">
        <v>24</v>
      </c>
    </row>
    <row r="765" customFormat="false" ht="15.75" hidden="false" customHeight="false" outlineLevel="0" collapsed="false">
      <c r="A765" s="19" t="s">
        <v>2858</v>
      </c>
      <c r="B765" s="24" t="s">
        <v>2859</v>
      </c>
      <c r="C765" s="51" t="s">
        <v>2860</v>
      </c>
      <c r="D765" s="26" t="s">
        <v>2861</v>
      </c>
      <c r="E765" s="23" t="n">
        <v>1020</v>
      </c>
      <c r="F765" s="18"/>
      <c r="G765" s="18"/>
      <c r="H765" s="23" t="n">
        <v>1090</v>
      </c>
      <c r="I765" s="18" t="s">
        <v>24</v>
      </c>
    </row>
    <row r="766" customFormat="false" ht="15.75" hidden="false" customHeight="false" outlineLevel="0" collapsed="false">
      <c r="A766" s="19" t="s">
        <v>2862</v>
      </c>
      <c r="B766" s="24" t="s">
        <v>2863</v>
      </c>
      <c r="C766" s="51" t="s">
        <v>2864</v>
      </c>
      <c r="D766" s="26" t="s">
        <v>2865</v>
      </c>
      <c r="E766" s="23" t="n">
        <v>670</v>
      </c>
      <c r="F766" s="18"/>
      <c r="G766" s="18"/>
      <c r="H766" s="23" t="n">
        <v>720</v>
      </c>
      <c r="I766" s="18" t="s">
        <v>24</v>
      </c>
    </row>
    <row r="767" customFormat="false" ht="15.75" hidden="false" customHeight="false" outlineLevel="0" collapsed="false">
      <c r="A767" s="19" t="s">
        <v>2866</v>
      </c>
      <c r="B767" s="24" t="s">
        <v>2867</v>
      </c>
      <c r="C767" s="51" t="s">
        <v>2868</v>
      </c>
      <c r="D767" s="26" t="s">
        <v>2869</v>
      </c>
      <c r="E767" s="23" t="n">
        <v>630</v>
      </c>
      <c r="F767" s="18"/>
      <c r="G767" s="18"/>
      <c r="H767" s="23" t="n">
        <v>670</v>
      </c>
      <c r="I767" s="18" t="s">
        <v>24</v>
      </c>
    </row>
    <row r="768" customFormat="false" ht="15.75" hidden="false" customHeight="false" outlineLevel="0" collapsed="false">
      <c r="A768" s="19" t="s">
        <v>2870</v>
      </c>
      <c r="B768" s="24" t="s">
        <v>2871</v>
      </c>
      <c r="C768" s="51" t="s">
        <v>2872</v>
      </c>
      <c r="D768" s="26" t="s">
        <v>2873</v>
      </c>
      <c r="E768" s="23" t="n">
        <v>470</v>
      </c>
      <c r="F768" s="18"/>
      <c r="G768" s="18"/>
      <c r="H768" s="23" t="n">
        <v>500</v>
      </c>
      <c r="I768" s="18" t="s">
        <v>24</v>
      </c>
    </row>
    <row r="769" customFormat="false" ht="15.75" hidden="false" customHeight="false" outlineLevel="0" collapsed="false">
      <c r="A769" s="19" t="s">
        <v>2874</v>
      </c>
      <c r="B769" s="24" t="s">
        <v>2875</v>
      </c>
      <c r="C769" s="51" t="s">
        <v>2876</v>
      </c>
      <c r="D769" s="26" t="s">
        <v>2877</v>
      </c>
      <c r="E769" s="23" t="n">
        <v>490</v>
      </c>
      <c r="F769" s="18"/>
      <c r="G769" s="18"/>
      <c r="H769" s="23" t="n">
        <v>520</v>
      </c>
      <c r="I769" s="18" t="s">
        <v>24</v>
      </c>
    </row>
    <row r="770" customFormat="false" ht="15.75" hidden="false" customHeight="false" outlineLevel="0" collapsed="false">
      <c r="A770" s="19" t="s">
        <v>2878</v>
      </c>
      <c r="B770" s="24" t="s">
        <v>2879</v>
      </c>
      <c r="C770" s="51" t="s">
        <v>2880</v>
      </c>
      <c r="D770" s="26" t="s">
        <v>2881</v>
      </c>
      <c r="E770" s="23" t="n">
        <v>490</v>
      </c>
      <c r="F770" s="18"/>
      <c r="G770" s="18"/>
      <c r="H770" s="23" t="n">
        <v>520</v>
      </c>
      <c r="I770" s="18" t="s">
        <v>24</v>
      </c>
    </row>
    <row r="771" customFormat="false" ht="15.75" hidden="false" customHeight="false" outlineLevel="0" collapsed="false">
      <c r="A771" s="19" t="s">
        <v>2882</v>
      </c>
      <c r="B771" s="24" t="s">
        <v>2883</v>
      </c>
      <c r="C771" s="51" t="s">
        <v>2884</v>
      </c>
      <c r="D771" s="26" t="s">
        <v>2885</v>
      </c>
      <c r="E771" s="23" t="n">
        <v>580</v>
      </c>
      <c r="F771" s="18"/>
      <c r="G771" s="18"/>
      <c r="H771" s="23" t="n">
        <v>620</v>
      </c>
      <c r="I771" s="18" t="s">
        <v>24</v>
      </c>
    </row>
    <row r="772" customFormat="false" ht="15.75" hidden="false" customHeight="false" outlineLevel="0" collapsed="false">
      <c r="A772" s="19" t="s">
        <v>2886</v>
      </c>
      <c r="B772" s="24" t="s">
        <v>2887</v>
      </c>
      <c r="C772" s="51" t="s">
        <v>2888</v>
      </c>
      <c r="D772" s="26" t="s">
        <v>2889</v>
      </c>
      <c r="E772" s="23" t="n">
        <v>400</v>
      </c>
      <c r="F772" s="18"/>
      <c r="G772" s="18"/>
      <c r="H772" s="23" t="n">
        <v>430</v>
      </c>
      <c r="I772" s="18" t="s">
        <v>24</v>
      </c>
    </row>
    <row r="773" customFormat="false" ht="15.75" hidden="false" customHeight="false" outlineLevel="0" collapsed="false">
      <c r="A773" s="19" t="s">
        <v>2890</v>
      </c>
      <c r="B773" s="24" t="s">
        <v>2891</v>
      </c>
      <c r="C773" s="51" t="s">
        <v>2892</v>
      </c>
      <c r="D773" s="26" t="s">
        <v>2893</v>
      </c>
      <c r="E773" s="23" t="n">
        <v>400</v>
      </c>
      <c r="F773" s="18"/>
      <c r="G773" s="18"/>
      <c r="H773" s="23" t="n">
        <v>430</v>
      </c>
      <c r="I773" s="18" t="s">
        <v>24</v>
      </c>
    </row>
    <row r="774" customFormat="false" ht="15.75" hidden="false" customHeight="false" outlineLevel="0" collapsed="false">
      <c r="A774" s="19" t="s">
        <v>2894</v>
      </c>
      <c r="B774" s="24" t="s">
        <v>2895</v>
      </c>
      <c r="C774" s="51" t="s">
        <v>2896</v>
      </c>
      <c r="D774" s="26" t="s">
        <v>2897</v>
      </c>
      <c r="E774" s="23" t="n">
        <v>400</v>
      </c>
      <c r="F774" s="18"/>
      <c r="G774" s="18"/>
      <c r="H774" s="23" t="n">
        <v>430</v>
      </c>
      <c r="I774" s="18" t="s">
        <v>24</v>
      </c>
    </row>
    <row r="775" customFormat="false" ht="15.75" hidden="false" customHeight="false" outlineLevel="0" collapsed="false">
      <c r="A775" s="19" t="s">
        <v>2898</v>
      </c>
      <c r="B775" s="24" t="s">
        <v>2899</v>
      </c>
      <c r="C775" s="51" t="s">
        <v>2900</v>
      </c>
      <c r="D775" s="26" t="s">
        <v>2901</v>
      </c>
      <c r="E775" s="23" t="n">
        <v>490</v>
      </c>
      <c r="F775" s="18"/>
      <c r="G775" s="18"/>
      <c r="H775" s="23" t="n">
        <v>520</v>
      </c>
      <c r="I775" s="18" t="s">
        <v>24</v>
      </c>
    </row>
    <row r="776" customFormat="false" ht="26.85" hidden="false" customHeight="false" outlineLevel="0" collapsed="false">
      <c r="A776" s="19" t="s">
        <v>2902</v>
      </c>
      <c r="B776" s="24" t="s">
        <v>2903</v>
      </c>
      <c r="C776" s="51" t="s">
        <v>2904</v>
      </c>
      <c r="D776" s="26" t="s">
        <v>2905</v>
      </c>
      <c r="E776" s="23" t="n">
        <v>1270</v>
      </c>
      <c r="F776" s="18"/>
      <c r="G776" s="18"/>
      <c r="H776" s="23" t="n">
        <v>1360</v>
      </c>
      <c r="I776" s="18" t="s">
        <v>24</v>
      </c>
    </row>
    <row r="777" customFormat="false" ht="15.75" hidden="false" customHeight="false" outlineLevel="0" collapsed="false">
      <c r="A777" s="37"/>
      <c r="B777" s="19" t="s">
        <v>2906</v>
      </c>
      <c r="C777" s="20"/>
      <c r="D777" s="21" t="s">
        <v>2907</v>
      </c>
      <c r="E777" s="23"/>
      <c r="F777" s="18"/>
      <c r="G777" s="18"/>
      <c r="H777" s="23"/>
      <c r="I777" s="18" t="s">
        <v>24</v>
      </c>
    </row>
    <row r="778" customFormat="false" ht="26.85" hidden="false" customHeight="false" outlineLevel="0" collapsed="false">
      <c r="A778" s="19" t="s">
        <v>2908</v>
      </c>
      <c r="B778" s="24" t="s">
        <v>2909</v>
      </c>
      <c r="C778" s="25" t="s">
        <v>2910</v>
      </c>
      <c r="D778" s="26" t="s">
        <v>2911</v>
      </c>
      <c r="E778" s="23" t="n">
        <v>300</v>
      </c>
      <c r="F778" s="18"/>
      <c r="G778" s="18"/>
      <c r="H778" s="23" t="n">
        <v>320</v>
      </c>
      <c r="I778" s="18" t="s">
        <v>24</v>
      </c>
    </row>
    <row r="779" customFormat="false" ht="15.75" hidden="false" customHeight="false" outlineLevel="0" collapsed="false">
      <c r="A779" s="19" t="s">
        <v>2912</v>
      </c>
      <c r="B779" s="24" t="s">
        <v>2913</v>
      </c>
      <c r="C779" s="25" t="s">
        <v>2914</v>
      </c>
      <c r="D779" s="26" t="s">
        <v>2915</v>
      </c>
      <c r="E779" s="23" t="n">
        <v>410</v>
      </c>
      <c r="F779" s="18"/>
      <c r="G779" s="18"/>
      <c r="H779" s="23" t="n">
        <v>440</v>
      </c>
      <c r="I779" s="18" t="s">
        <v>24</v>
      </c>
    </row>
    <row r="780" customFormat="false" ht="26.85" hidden="false" customHeight="false" outlineLevel="0" collapsed="false">
      <c r="A780" s="19" t="s">
        <v>2916</v>
      </c>
      <c r="B780" s="24" t="s">
        <v>2917</v>
      </c>
      <c r="C780" s="25" t="s">
        <v>2918</v>
      </c>
      <c r="D780" s="26" t="s">
        <v>2919</v>
      </c>
      <c r="E780" s="23" t="n">
        <v>300</v>
      </c>
      <c r="F780" s="18"/>
      <c r="G780" s="18"/>
      <c r="H780" s="23" t="n">
        <v>320</v>
      </c>
      <c r="I780" s="18" t="s">
        <v>24</v>
      </c>
    </row>
    <row r="781" customFormat="false" ht="15.75" hidden="false" customHeight="false" outlineLevel="0" collapsed="false">
      <c r="A781" s="19" t="s">
        <v>2920</v>
      </c>
      <c r="B781" s="24" t="s">
        <v>2921</v>
      </c>
      <c r="C781" s="25" t="s">
        <v>2922</v>
      </c>
      <c r="D781" s="26" t="s">
        <v>2923</v>
      </c>
      <c r="E781" s="23" t="n">
        <v>1080</v>
      </c>
      <c r="F781" s="18"/>
      <c r="G781" s="18"/>
      <c r="H781" s="23" t="n">
        <v>1160</v>
      </c>
      <c r="I781" s="18" t="s">
        <v>24</v>
      </c>
    </row>
    <row r="782" customFormat="false" ht="15.75" hidden="false" customHeight="false" outlineLevel="0" collapsed="false">
      <c r="A782" s="19" t="s">
        <v>2924</v>
      </c>
      <c r="B782" s="24" t="s">
        <v>2925</v>
      </c>
      <c r="C782" s="25" t="s">
        <v>2926</v>
      </c>
      <c r="D782" s="26" t="s">
        <v>2927</v>
      </c>
      <c r="E782" s="23" t="n">
        <v>430</v>
      </c>
      <c r="F782" s="18"/>
      <c r="G782" s="18"/>
      <c r="H782" s="23" t="n">
        <v>460</v>
      </c>
      <c r="I782" s="18" t="s">
        <v>24</v>
      </c>
    </row>
    <row r="783" customFormat="false" ht="15.75" hidden="false" customHeight="false" outlineLevel="0" collapsed="false">
      <c r="A783" s="19" t="s">
        <v>2928</v>
      </c>
      <c r="B783" s="24" t="s">
        <v>2929</v>
      </c>
      <c r="C783" s="25" t="s">
        <v>2930</v>
      </c>
      <c r="D783" s="26" t="s">
        <v>2931</v>
      </c>
      <c r="E783" s="23" t="n">
        <v>420</v>
      </c>
      <c r="F783" s="18"/>
      <c r="G783" s="18"/>
      <c r="H783" s="23" t="n">
        <v>450</v>
      </c>
      <c r="I783" s="18" t="s">
        <v>24</v>
      </c>
    </row>
    <row r="784" customFormat="false" ht="26.85" hidden="false" customHeight="false" outlineLevel="0" collapsed="false">
      <c r="A784" s="19" t="s">
        <v>2932</v>
      </c>
      <c r="B784" s="24" t="s">
        <v>2933</v>
      </c>
      <c r="C784" s="25" t="s">
        <v>2934</v>
      </c>
      <c r="D784" s="26" t="s">
        <v>2935</v>
      </c>
      <c r="E784" s="23" t="n">
        <v>600</v>
      </c>
      <c r="F784" s="18"/>
      <c r="G784" s="18"/>
      <c r="H784" s="23" t="n">
        <v>640</v>
      </c>
      <c r="I784" s="18" t="s">
        <v>24</v>
      </c>
    </row>
    <row r="785" customFormat="false" ht="15.75" hidden="false" customHeight="false" outlineLevel="0" collapsed="false">
      <c r="A785" s="19" t="s">
        <v>2936</v>
      </c>
      <c r="B785" s="24" t="s">
        <v>2937</v>
      </c>
      <c r="C785" s="25" t="s">
        <v>2938</v>
      </c>
      <c r="D785" s="26" t="s">
        <v>2939</v>
      </c>
      <c r="E785" s="23" t="n">
        <v>560</v>
      </c>
      <c r="F785" s="18"/>
      <c r="G785" s="18"/>
      <c r="H785" s="23" t="n">
        <v>600</v>
      </c>
      <c r="I785" s="18" t="s">
        <v>24</v>
      </c>
    </row>
    <row r="786" customFormat="false" ht="15.75" hidden="false" customHeight="false" outlineLevel="0" collapsed="false">
      <c r="A786" s="19" t="s">
        <v>2940</v>
      </c>
      <c r="B786" s="24" t="s">
        <v>2941</v>
      </c>
      <c r="C786" s="25" t="s">
        <v>2942</v>
      </c>
      <c r="D786" s="26" t="s">
        <v>2943</v>
      </c>
      <c r="E786" s="23" t="n">
        <v>560</v>
      </c>
      <c r="F786" s="18"/>
      <c r="G786" s="18"/>
      <c r="H786" s="23" t="n">
        <v>600</v>
      </c>
      <c r="I786" s="18" t="s">
        <v>24</v>
      </c>
    </row>
    <row r="787" customFormat="false" ht="26.85" hidden="false" customHeight="false" outlineLevel="0" collapsed="false">
      <c r="A787" s="19" t="s">
        <v>2944</v>
      </c>
      <c r="B787" s="24" t="s">
        <v>2945</v>
      </c>
      <c r="C787" s="25" t="s">
        <v>2946</v>
      </c>
      <c r="D787" s="26" t="s">
        <v>2947</v>
      </c>
      <c r="E787" s="23" t="n">
        <v>340</v>
      </c>
      <c r="F787" s="18"/>
      <c r="G787" s="18"/>
      <c r="H787" s="23" t="n">
        <v>360</v>
      </c>
      <c r="I787" s="18" t="s">
        <v>24</v>
      </c>
    </row>
    <row r="788" customFormat="false" ht="26.85" hidden="false" customHeight="false" outlineLevel="0" collapsed="false">
      <c r="A788" s="19" t="s">
        <v>2948</v>
      </c>
      <c r="B788" s="24" t="s">
        <v>2949</v>
      </c>
      <c r="C788" s="25" t="s">
        <v>2950</v>
      </c>
      <c r="D788" s="26" t="s">
        <v>2951</v>
      </c>
      <c r="E788" s="23" t="n">
        <v>420</v>
      </c>
      <c r="F788" s="18"/>
      <c r="G788" s="18"/>
      <c r="H788" s="23" t="n">
        <v>450</v>
      </c>
      <c r="I788" s="18" t="s">
        <v>24</v>
      </c>
    </row>
    <row r="789" customFormat="false" ht="15.75" hidden="false" customHeight="false" outlineLevel="0" collapsed="false">
      <c r="A789" s="19" t="s">
        <v>2952</v>
      </c>
      <c r="B789" s="24" t="s">
        <v>2953</v>
      </c>
      <c r="C789" s="25" t="s">
        <v>2954</v>
      </c>
      <c r="D789" s="26" t="s">
        <v>2955</v>
      </c>
      <c r="E789" s="23" t="n">
        <v>260</v>
      </c>
      <c r="F789" s="18"/>
      <c r="G789" s="18"/>
      <c r="H789" s="23" t="n">
        <v>280</v>
      </c>
      <c r="I789" s="18" t="s">
        <v>24</v>
      </c>
    </row>
    <row r="790" customFormat="false" ht="15.75" hidden="false" customHeight="false" outlineLevel="0" collapsed="false">
      <c r="A790" s="19" t="s">
        <v>2956</v>
      </c>
      <c r="B790" s="24" t="s">
        <v>2957</v>
      </c>
      <c r="C790" s="51" t="s">
        <v>2958</v>
      </c>
      <c r="D790" s="26" t="s">
        <v>2959</v>
      </c>
      <c r="E790" s="23" t="n">
        <v>540</v>
      </c>
      <c r="F790" s="18"/>
      <c r="G790" s="18"/>
      <c r="H790" s="23" t="n">
        <v>580</v>
      </c>
      <c r="I790" s="18" t="s">
        <v>24</v>
      </c>
    </row>
    <row r="791" customFormat="false" ht="15.75" hidden="false" customHeight="false" outlineLevel="0" collapsed="false">
      <c r="A791" s="19" t="s">
        <v>2960</v>
      </c>
      <c r="B791" s="24" t="s">
        <v>2961</v>
      </c>
      <c r="C791" s="51" t="s">
        <v>2962</v>
      </c>
      <c r="D791" s="26" t="s">
        <v>2963</v>
      </c>
      <c r="E791" s="23" t="n">
        <v>540</v>
      </c>
      <c r="F791" s="18"/>
      <c r="G791" s="18"/>
      <c r="H791" s="23" t="n">
        <v>580</v>
      </c>
      <c r="I791" s="18" t="s">
        <v>24</v>
      </c>
    </row>
    <row r="792" customFormat="false" ht="15.75" hidden="false" customHeight="false" outlineLevel="0" collapsed="false">
      <c r="A792" s="19" t="s">
        <v>2964</v>
      </c>
      <c r="B792" s="24" t="s">
        <v>2965</v>
      </c>
      <c r="C792" s="51" t="s">
        <v>2966</v>
      </c>
      <c r="D792" s="26" t="s">
        <v>2967</v>
      </c>
      <c r="E792" s="23" t="n">
        <v>540</v>
      </c>
      <c r="F792" s="18"/>
      <c r="G792" s="18"/>
      <c r="H792" s="23" t="n">
        <v>580</v>
      </c>
      <c r="I792" s="18" t="s">
        <v>24</v>
      </c>
    </row>
    <row r="793" customFormat="false" ht="15.75" hidden="false" customHeight="false" outlineLevel="0" collapsed="false">
      <c r="A793" s="19" t="s">
        <v>2968</v>
      </c>
      <c r="B793" s="24" t="s">
        <v>2969</v>
      </c>
      <c r="C793" s="51" t="s">
        <v>2970</v>
      </c>
      <c r="D793" s="26" t="s">
        <v>2971</v>
      </c>
      <c r="E793" s="23" t="n">
        <v>620</v>
      </c>
      <c r="F793" s="18"/>
      <c r="G793" s="18"/>
      <c r="H793" s="23" t="n">
        <v>660</v>
      </c>
      <c r="I793" s="18" t="s">
        <v>24</v>
      </c>
    </row>
    <row r="794" customFormat="false" ht="15.75" hidden="false" customHeight="false" outlineLevel="0" collapsed="false">
      <c r="A794" s="19" t="s">
        <v>2972</v>
      </c>
      <c r="B794" s="24" t="s">
        <v>2973</v>
      </c>
      <c r="C794" s="51" t="s">
        <v>2974</v>
      </c>
      <c r="D794" s="26" t="s">
        <v>2975</v>
      </c>
      <c r="E794" s="23" t="n">
        <v>540</v>
      </c>
      <c r="F794" s="18"/>
      <c r="G794" s="18"/>
      <c r="H794" s="23" t="n">
        <v>580</v>
      </c>
      <c r="I794" s="18" t="s">
        <v>24</v>
      </c>
    </row>
    <row r="795" customFormat="false" ht="15.75" hidden="false" customHeight="false" outlineLevel="0" collapsed="false">
      <c r="A795" s="19" t="s">
        <v>2976</v>
      </c>
      <c r="B795" s="24" t="s">
        <v>2977</v>
      </c>
      <c r="C795" s="51" t="s">
        <v>2978</v>
      </c>
      <c r="D795" s="26" t="s">
        <v>2979</v>
      </c>
      <c r="E795" s="23" t="n">
        <v>560</v>
      </c>
      <c r="F795" s="18"/>
      <c r="G795" s="18"/>
      <c r="H795" s="23" t="n">
        <v>600</v>
      </c>
      <c r="I795" s="18" t="s">
        <v>24</v>
      </c>
    </row>
    <row r="796" customFormat="false" ht="15.75" hidden="false" customHeight="false" outlineLevel="0" collapsed="false">
      <c r="A796" s="19" t="s">
        <v>2980</v>
      </c>
      <c r="B796" s="24" t="s">
        <v>2981</v>
      </c>
      <c r="C796" s="51" t="s">
        <v>2982</v>
      </c>
      <c r="D796" s="26" t="s">
        <v>2983</v>
      </c>
      <c r="E796" s="23" t="n">
        <v>540</v>
      </c>
      <c r="F796" s="18"/>
      <c r="G796" s="18"/>
      <c r="H796" s="23" t="n">
        <v>580</v>
      </c>
      <c r="I796" s="18" t="s">
        <v>24</v>
      </c>
    </row>
    <row r="797" customFormat="false" ht="15.75" hidden="false" customHeight="false" outlineLevel="0" collapsed="false">
      <c r="A797" s="37"/>
      <c r="B797" s="24"/>
      <c r="C797" s="51"/>
      <c r="D797" s="56" t="s">
        <v>2984</v>
      </c>
      <c r="E797" s="23"/>
      <c r="F797" s="18"/>
      <c r="G797" s="18"/>
      <c r="H797" s="23"/>
      <c r="I797" s="18" t="s">
        <v>24</v>
      </c>
    </row>
    <row r="798" customFormat="false" ht="15.75" hidden="false" customHeight="false" outlineLevel="0" collapsed="false">
      <c r="A798" s="19" t="s">
        <v>2985</v>
      </c>
      <c r="B798" s="24" t="s">
        <v>2986</v>
      </c>
      <c r="C798" s="51" t="s">
        <v>2987</v>
      </c>
      <c r="D798" s="26" t="s">
        <v>2988</v>
      </c>
      <c r="E798" s="23" t="n">
        <v>630</v>
      </c>
      <c r="F798" s="18"/>
      <c r="G798" s="18"/>
      <c r="H798" s="23" t="n">
        <v>670</v>
      </c>
      <c r="I798" s="18" t="s">
        <v>24</v>
      </c>
    </row>
    <row r="799" customFormat="false" ht="15.75" hidden="false" customHeight="false" outlineLevel="0" collapsed="false">
      <c r="A799" s="19" t="s">
        <v>2989</v>
      </c>
      <c r="B799" s="24" t="s">
        <v>2990</v>
      </c>
      <c r="C799" s="51" t="s">
        <v>2991</v>
      </c>
      <c r="D799" s="26" t="s">
        <v>2992</v>
      </c>
      <c r="E799" s="23" t="n">
        <v>680</v>
      </c>
      <c r="F799" s="18"/>
      <c r="G799" s="18"/>
      <c r="H799" s="23" t="n">
        <v>730</v>
      </c>
      <c r="I799" s="18" t="s">
        <v>24</v>
      </c>
    </row>
    <row r="800" customFormat="false" ht="15.75" hidden="false" customHeight="false" outlineLevel="0" collapsed="false">
      <c r="A800" s="19" t="s">
        <v>2993</v>
      </c>
      <c r="B800" s="24" t="s">
        <v>2994</v>
      </c>
      <c r="C800" s="51" t="s">
        <v>2995</v>
      </c>
      <c r="D800" s="26" t="s">
        <v>2996</v>
      </c>
      <c r="E800" s="23" t="n">
        <v>720</v>
      </c>
      <c r="F800" s="18"/>
      <c r="G800" s="18"/>
      <c r="H800" s="23" t="n">
        <v>770</v>
      </c>
      <c r="I800" s="18" t="s">
        <v>24</v>
      </c>
    </row>
    <row r="801" customFormat="false" ht="15.75" hidden="false" customHeight="false" outlineLevel="0" collapsed="false">
      <c r="A801" s="19" t="s">
        <v>2997</v>
      </c>
      <c r="B801" s="24" t="s">
        <v>2998</v>
      </c>
      <c r="C801" s="51" t="s">
        <v>2999</v>
      </c>
      <c r="D801" s="26" t="s">
        <v>3000</v>
      </c>
      <c r="E801" s="23" t="n">
        <v>710</v>
      </c>
      <c r="F801" s="18"/>
      <c r="G801" s="18"/>
      <c r="H801" s="23" t="n">
        <v>760</v>
      </c>
      <c r="I801" s="18" t="s">
        <v>24</v>
      </c>
    </row>
    <row r="802" customFormat="false" ht="15.75" hidden="false" customHeight="false" outlineLevel="0" collapsed="false">
      <c r="A802" s="19" t="s">
        <v>3001</v>
      </c>
      <c r="B802" s="24" t="s">
        <v>3002</v>
      </c>
      <c r="C802" s="51" t="s">
        <v>3003</v>
      </c>
      <c r="D802" s="26" t="s">
        <v>3004</v>
      </c>
      <c r="E802" s="23" t="n">
        <v>860</v>
      </c>
      <c r="F802" s="18"/>
      <c r="G802" s="18"/>
      <c r="H802" s="23" t="n">
        <v>920</v>
      </c>
      <c r="I802" s="18" t="s">
        <v>24</v>
      </c>
    </row>
    <row r="803" customFormat="false" ht="15.75" hidden="false" customHeight="false" outlineLevel="0" collapsed="false">
      <c r="A803" s="19" t="s">
        <v>3005</v>
      </c>
      <c r="B803" s="37" t="s">
        <v>3006</v>
      </c>
      <c r="C803" s="25" t="s">
        <v>3007</v>
      </c>
      <c r="D803" s="26" t="s">
        <v>3008</v>
      </c>
      <c r="E803" s="23" t="n">
        <v>730</v>
      </c>
      <c r="F803" s="18"/>
      <c r="G803" s="18"/>
      <c r="H803" s="23" t="n">
        <v>780</v>
      </c>
      <c r="I803" s="18" t="s">
        <v>24</v>
      </c>
    </row>
    <row r="804" customFormat="false" ht="15.75" hidden="false" customHeight="false" outlineLevel="0" collapsed="false">
      <c r="A804" s="19" t="s">
        <v>3009</v>
      </c>
      <c r="B804" s="37" t="s">
        <v>3010</v>
      </c>
      <c r="C804" s="25" t="s">
        <v>3011</v>
      </c>
      <c r="D804" s="26" t="s">
        <v>3012</v>
      </c>
      <c r="E804" s="23" t="n">
        <v>820</v>
      </c>
      <c r="F804" s="18"/>
      <c r="G804" s="18"/>
      <c r="H804" s="23" t="n">
        <v>880</v>
      </c>
      <c r="I804" s="18" t="s">
        <v>24</v>
      </c>
    </row>
    <row r="805" customFormat="false" ht="15.75" hidden="false" customHeight="false" outlineLevel="0" collapsed="false">
      <c r="A805" s="19" t="s">
        <v>3013</v>
      </c>
      <c r="B805" s="37" t="s">
        <v>3014</v>
      </c>
      <c r="C805" s="79" t="s">
        <v>3015</v>
      </c>
      <c r="D805" s="26" t="s">
        <v>3016</v>
      </c>
      <c r="E805" s="23" t="n">
        <v>1030</v>
      </c>
      <c r="F805" s="18"/>
      <c r="G805" s="18"/>
      <c r="H805" s="23" t="n">
        <v>1100</v>
      </c>
      <c r="I805" s="18" t="s">
        <v>24</v>
      </c>
    </row>
    <row r="806" customFormat="false" ht="15.75" hidden="false" customHeight="false" outlineLevel="0" collapsed="false">
      <c r="A806" s="19" t="s">
        <v>3017</v>
      </c>
      <c r="B806" s="24" t="s">
        <v>3018</v>
      </c>
      <c r="C806" s="25" t="s">
        <v>3019</v>
      </c>
      <c r="D806" s="26" t="s">
        <v>3020</v>
      </c>
      <c r="E806" s="23" t="n">
        <v>580</v>
      </c>
      <c r="F806" s="18"/>
      <c r="G806" s="18"/>
      <c r="H806" s="23" t="n">
        <v>620</v>
      </c>
      <c r="I806" s="18" t="s">
        <v>24</v>
      </c>
    </row>
    <row r="807" customFormat="false" ht="15.75" hidden="false" customHeight="false" outlineLevel="0" collapsed="false">
      <c r="A807" s="19" t="s">
        <v>3021</v>
      </c>
      <c r="B807" s="27" t="s">
        <v>3022</v>
      </c>
      <c r="C807" s="30" t="s">
        <v>3023</v>
      </c>
      <c r="D807" s="29" t="s">
        <v>3024</v>
      </c>
      <c r="E807" s="23" t="n">
        <v>560</v>
      </c>
      <c r="F807" s="18"/>
      <c r="G807" s="18"/>
      <c r="H807" s="23" t="n">
        <v>600</v>
      </c>
      <c r="I807" s="18" t="s">
        <v>24</v>
      </c>
    </row>
    <row r="808" customFormat="false" ht="26.85" hidden="false" customHeight="false" outlineLevel="0" collapsed="false">
      <c r="A808" s="19" t="s">
        <v>3025</v>
      </c>
      <c r="B808" s="24" t="s">
        <v>3026</v>
      </c>
      <c r="C808" s="25" t="s">
        <v>3027</v>
      </c>
      <c r="D808" s="26" t="s">
        <v>3028</v>
      </c>
      <c r="E808" s="23" t="n">
        <v>600</v>
      </c>
      <c r="F808" s="18"/>
      <c r="G808" s="18"/>
      <c r="H808" s="23" t="n">
        <v>640</v>
      </c>
      <c r="I808" s="18" t="s">
        <v>24</v>
      </c>
    </row>
    <row r="809" customFormat="false" ht="15.75" hidden="false" customHeight="false" outlineLevel="0" collapsed="false">
      <c r="A809" s="19" t="s">
        <v>3029</v>
      </c>
      <c r="B809" s="24" t="s">
        <v>3030</v>
      </c>
      <c r="C809" s="25" t="s">
        <v>3031</v>
      </c>
      <c r="D809" s="26" t="s">
        <v>3032</v>
      </c>
      <c r="E809" s="23" t="n">
        <v>400</v>
      </c>
      <c r="F809" s="18"/>
      <c r="G809" s="18"/>
      <c r="H809" s="23" t="n">
        <v>430</v>
      </c>
      <c r="I809" s="18" t="s">
        <v>24</v>
      </c>
    </row>
    <row r="810" customFormat="false" ht="15.75" hidden="false" customHeight="false" outlineLevel="0" collapsed="false">
      <c r="A810" s="19" t="s">
        <v>3033</v>
      </c>
      <c r="B810" s="24" t="s">
        <v>3034</v>
      </c>
      <c r="C810" s="25" t="s">
        <v>3035</v>
      </c>
      <c r="D810" s="26" t="s">
        <v>3036</v>
      </c>
      <c r="E810" s="23" t="n">
        <v>670</v>
      </c>
      <c r="F810" s="18"/>
      <c r="G810" s="18"/>
      <c r="H810" s="23" t="n">
        <v>720</v>
      </c>
      <c r="I810" s="18" t="s">
        <v>24</v>
      </c>
    </row>
    <row r="811" customFormat="false" ht="15.75" hidden="false" customHeight="false" outlineLevel="0" collapsed="false">
      <c r="A811" s="19" t="s">
        <v>3037</v>
      </c>
      <c r="B811" s="24" t="s">
        <v>3038</v>
      </c>
      <c r="C811" s="25" t="s">
        <v>3039</v>
      </c>
      <c r="D811" s="26" t="s">
        <v>3040</v>
      </c>
      <c r="E811" s="23" t="n">
        <v>490</v>
      </c>
      <c r="F811" s="18"/>
      <c r="G811" s="18"/>
      <c r="H811" s="23" t="n">
        <v>520</v>
      </c>
      <c r="I811" s="18" t="s">
        <v>24</v>
      </c>
    </row>
    <row r="812" customFormat="false" ht="15.75" hidden="false" customHeight="false" outlineLevel="0" collapsed="false">
      <c r="A812" s="19" t="s">
        <v>3041</v>
      </c>
      <c r="B812" s="24" t="s">
        <v>3042</v>
      </c>
      <c r="C812" s="51" t="s">
        <v>3043</v>
      </c>
      <c r="D812" s="26" t="s">
        <v>3044</v>
      </c>
      <c r="E812" s="23" t="n">
        <v>610</v>
      </c>
      <c r="F812" s="18"/>
      <c r="G812" s="18"/>
      <c r="H812" s="23" t="n">
        <v>650</v>
      </c>
      <c r="I812" s="18" t="s">
        <v>24</v>
      </c>
    </row>
    <row r="813" customFormat="false" ht="15.75" hidden="false" customHeight="false" outlineLevel="0" collapsed="false">
      <c r="A813" s="19" t="s">
        <v>3045</v>
      </c>
      <c r="B813" s="24" t="s">
        <v>3046</v>
      </c>
      <c r="C813" s="51" t="s">
        <v>3047</v>
      </c>
      <c r="D813" s="26" t="s">
        <v>3048</v>
      </c>
      <c r="E813" s="23" t="n">
        <v>610</v>
      </c>
      <c r="F813" s="18"/>
      <c r="G813" s="18"/>
      <c r="H813" s="23" t="n">
        <v>650</v>
      </c>
      <c r="I813" s="18" t="s">
        <v>24</v>
      </c>
    </row>
    <row r="814" customFormat="false" ht="15.75" hidden="false" customHeight="false" outlineLevel="0" collapsed="false">
      <c r="A814" s="19" t="s">
        <v>3049</v>
      </c>
      <c r="B814" s="24" t="s">
        <v>3050</v>
      </c>
      <c r="C814" s="25" t="s">
        <v>3051</v>
      </c>
      <c r="D814" s="26" t="s">
        <v>3052</v>
      </c>
      <c r="E814" s="23" t="n">
        <v>770</v>
      </c>
      <c r="F814" s="18"/>
      <c r="G814" s="18"/>
      <c r="H814" s="23" t="n">
        <v>820</v>
      </c>
      <c r="I814" s="18" t="s">
        <v>24</v>
      </c>
    </row>
    <row r="815" customFormat="false" ht="26.85" hidden="false" customHeight="false" outlineLevel="0" collapsed="false">
      <c r="A815" s="19" t="s">
        <v>3053</v>
      </c>
      <c r="B815" s="24" t="s">
        <v>3054</v>
      </c>
      <c r="C815" s="25" t="s">
        <v>3055</v>
      </c>
      <c r="D815" s="26" t="s">
        <v>3056</v>
      </c>
      <c r="E815" s="23" t="n">
        <v>900</v>
      </c>
      <c r="F815" s="18"/>
      <c r="G815" s="18"/>
      <c r="H815" s="23" t="n">
        <v>960</v>
      </c>
      <c r="I815" s="18" t="s">
        <v>24</v>
      </c>
    </row>
    <row r="816" customFormat="false" ht="15.75" hidden="false" customHeight="false" outlineLevel="0" collapsed="false">
      <c r="A816" s="19" t="s">
        <v>3057</v>
      </c>
      <c r="B816" s="24" t="s">
        <v>3058</v>
      </c>
      <c r="C816" s="51" t="s">
        <v>3059</v>
      </c>
      <c r="D816" s="26" t="s">
        <v>3060</v>
      </c>
      <c r="E816" s="23" t="n">
        <v>710</v>
      </c>
      <c r="F816" s="18"/>
      <c r="G816" s="18"/>
      <c r="H816" s="23" t="n">
        <v>760</v>
      </c>
      <c r="I816" s="18" t="s">
        <v>24</v>
      </c>
    </row>
    <row r="817" customFormat="false" ht="15.75" hidden="false" customHeight="false" outlineLevel="0" collapsed="false">
      <c r="A817" s="19" t="s">
        <v>3061</v>
      </c>
      <c r="B817" s="24" t="s">
        <v>3062</v>
      </c>
      <c r="C817" s="25" t="s">
        <v>3063</v>
      </c>
      <c r="D817" s="26" t="s">
        <v>3064</v>
      </c>
      <c r="E817" s="23" t="n">
        <v>260</v>
      </c>
      <c r="F817" s="18"/>
      <c r="G817" s="18"/>
      <c r="H817" s="23" t="n">
        <v>280</v>
      </c>
      <c r="I817" s="18" t="s">
        <v>24</v>
      </c>
    </row>
    <row r="818" customFormat="false" ht="15.75" hidden="false" customHeight="false" outlineLevel="0" collapsed="false">
      <c r="A818" s="19" t="s">
        <v>3065</v>
      </c>
      <c r="B818" s="24" t="s">
        <v>3066</v>
      </c>
      <c r="C818" s="25" t="s">
        <v>3067</v>
      </c>
      <c r="D818" s="26" t="s">
        <v>3068</v>
      </c>
      <c r="E818" s="23" t="n">
        <v>240</v>
      </c>
      <c r="F818" s="18"/>
      <c r="G818" s="18"/>
      <c r="H818" s="23" t="n">
        <v>260</v>
      </c>
      <c r="I818" s="18" t="s">
        <v>24</v>
      </c>
    </row>
    <row r="819" customFormat="false" ht="15.75" hidden="false" customHeight="false" outlineLevel="0" collapsed="false">
      <c r="A819" s="19" t="s">
        <v>3069</v>
      </c>
      <c r="B819" s="24" t="s">
        <v>3070</v>
      </c>
      <c r="C819" s="25" t="s">
        <v>3071</v>
      </c>
      <c r="D819" s="26" t="s">
        <v>3072</v>
      </c>
      <c r="E819" s="23" t="n">
        <v>420</v>
      </c>
      <c r="F819" s="18"/>
      <c r="G819" s="18"/>
      <c r="H819" s="23" t="n">
        <v>450</v>
      </c>
      <c r="I819" s="18" t="s">
        <v>24</v>
      </c>
    </row>
    <row r="820" customFormat="false" ht="26.85" hidden="false" customHeight="false" outlineLevel="0" collapsed="false">
      <c r="A820" s="19" t="s">
        <v>3073</v>
      </c>
      <c r="B820" s="24" t="s">
        <v>3074</v>
      </c>
      <c r="C820" s="25" t="s">
        <v>3075</v>
      </c>
      <c r="D820" s="26" t="s">
        <v>3076</v>
      </c>
      <c r="E820" s="23" t="n">
        <v>420</v>
      </c>
      <c r="F820" s="18"/>
      <c r="G820" s="18"/>
      <c r="H820" s="23" t="n">
        <v>450</v>
      </c>
      <c r="I820" s="18" t="s">
        <v>24</v>
      </c>
    </row>
    <row r="821" customFormat="false" ht="26.85" hidden="false" customHeight="false" outlineLevel="0" collapsed="false">
      <c r="A821" s="19" t="s">
        <v>3077</v>
      </c>
      <c r="B821" s="24" t="s">
        <v>3078</v>
      </c>
      <c r="C821" s="25" t="s">
        <v>3079</v>
      </c>
      <c r="D821" s="26" t="s">
        <v>3080</v>
      </c>
      <c r="E821" s="23" t="n">
        <v>280</v>
      </c>
      <c r="F821" s="18"/>
      <c r="G821" s="18"/>
      <c r="H821" s="23" t="n">
        <v>300</v>
      </c>
      <c r="I821" s="18" t="s">
        <v>24</v>
      </c>
    </row>
    <row r="822" customFormat="false" ht="26.85" hidden="false" customHeight="false" outlineLevel="0" collapsed="false">
      <c r="A822" s="19" t="s">
        <v>3081</v>
      </c>
      <c r="B822" s="24" t="s">
        <v>3082</v>
      </c>
      <c r="C822" s="25" t="s">
        <v>3083</v>
      </c>
      <c r="D822" s="26" t="s">
        <v>3084</v>
      </c>
      <c r="E822" s="23" t="n">
        <v>320</v>
      </c>
      <c r="F822" s="18"/>
      <c r="G822" s="18"/>
      <c r="H822" s="23" t="n">
        <v>340</v>
      </c>
      <c r="I822" s="18" t="s">
        <v>24</v>
      </c>
    </row>
    <row r="823" customFormat="false" ht="26.85" hidden="false" customHeight="false" outlineLevel="0" collapsed="false">
      <c r="A823" s="19" t="s">
        <v>3085</v>
      </c>
      <c r="B823" s="24" t="s">
        <v>3086</v>
      </c>
      <c r="C823" s="25" t="s">
        <v>3087</v>
      </c>
      <c r="D823" s="29" t="s">
        <v>3088</v>
      </c>
      <c r="E823" s="23" t="n">
        <v>620</v>
      </c>
      <c r="F823" s="18"/>
      <c r="G823" s="18"/>
      <c r="H823" s="23" t="n">
        <v>660</v>
      </c>
      <c r="I823" s="18" t="s">
        <v>24</v>
      </c>
    </row>
    <row r="824" customFormat="false" ht="15.75" hidden="false" customHeight="false" outlineLevel="0" collapsed="false">
      <c r="A824" s="19" t="s">
        <v>3089</v>
      </c>
      <c r="B824" s="24" t="s">
        <v>3090</v>
      </c>
      <c r="C824" s="25" t="s">
        <v>3091</v>
      </c>
      <c r="D824" s="26" t="s">
        <v>3092</v>
      </c>
      <c r="E824" s="23" t="n">
        <v>270</v>
      </c>
      <c r="F824" s="18"/>
      <c r="G824" s="18"/>
      <c r="H824" s="23" t="n">
        <v>290</v>
      </c>
      <c r="I824" s="18" t="s">
        <v>24</v>
      </c>
    </row>
    <row r="825" customFormat="false" ht="15.75" hidden="false" customHeight="false" outlineLevel="0" collapsed="false">
      <c r="A825" s="19" t="s">
        <v>3093</v>
      </c>
      <c r="B825" s="24" t="s">
        <v>3094</v>
      </c>
      <c r="C825" s="25" t="s">
        <v>3095</v>
      </c>
      <c r="D825" s="26" t="s">
        <v>3096</v>
      </c>
      <c r="E825" s="23" t="n">
        <v>280</v>
      </c>
      <c r="F825" s="18"/>
      <c r="G825" s="18"/>
      <c r="H825" s="23" t="n">
        <v>300</v>
      </c>
      <c r="I825" s="18" t="s">
        <v>24</v>
      </c>
    </row>
    <row r="826" customFormat="false" ht="15.75" hidden="false" customHeight="false" outlineLevel="0" collapsed="false">
      <c r="A826" s="19" t="s">
        <v>3097</v>
      </c>
      <c r="B826" s="24" t="s">
        <v>3098</v>
      </c>
      <c r="C826" s="25" t="s">
        <v>3099</v>
      </c>
      <c r="D826" s="26" t="s">
        <v>3100</v>
      </c>
      <c r="E826" s="23" t="n">
        <v>1200</v>
      </c>
      <c r="F826" s="18"/>
      <c r="G826" s="18"/>
      <c r="H826" s="23" t="n">
        <v>1280</v>
      </c>
      <c r="I826" s="18" t="s">
        <v>24</v>
      </c>
    </row>
    <row r="827" customFormat="false" ht="15.75" hidden="false" customHeight="false" outlineLevel="0" collapsed="false">
      <c r="A827" s="19" t="s">
        <v>3101</v>
      </c>
      <c r="B827" s="24" t="s">
        <v>3102</v>
      </c>
      <c r="C827" s="51" t="s">
        <v>3103</v>
      </c>
      <c r="D827" s="26" t="s">
        <v>3104</v>
      </c>
      <c r="E827" s="23" t="n">
        <v>1180</v>
      </c>
      <c r="F827" s="18"/>
      <c r="G827" s="18"/>
      <c r="H827" s="23" t="n">
        <v>1260</v>
      </c>
      <c r="I827" s="18" t="s">
        <v>24</v>
      </c>
    </row>
    <row r="828" customFormat="false" ht="15.75" hidden="false" customHeight="false" outlineLevel="0" collapsed="false">
      <c r="A828" s="19" t="s">
        <v>3105</v>
      </c>
      <c r="B828" s="24" t="s">
        <v>3106</v>
      </c>
      <c r="C828" s="51" t="s">
        <v>3107</v>
      </c>
      <c r="D828" s="26" t="s">
        <v>3108</v>
      </c>
      <c r="E828" s="23" t="n">
        <v>660</v>
      </c>
      <c r="F828" s="18"/>
      <c r="G828" s="18"/>
      <c r="H828" s="23" t="n">
        <v>710</v>
      </c>
      <c r="I828" s="18" t="s">
        <v>24</v>
      </c>
    </row>
    <row r="829" customFormat="false" ht="26.85" hidden="false" customHeight="false" outlineLevel="0" collapsed="false">
      <c r="A829" s="19" t="s">
        <v>3109</v>
      </c>
      <c r="B829" s="24" t="s">
        <v>3110</v>
      </c>
      <c r="C829" s="25" t="s">
        <v>3087</v>
      </c>
      <c r="D829" s="29" t="s">
        <v>3111</v>
      </c>
      <c r="E829" s="23" t="n">
        <v>620</v>
      </c>
      <c r="F829" s="18"/>
      <c r="G829" s="18"/>
      <c r="H829" s="23" t="n">
        <v>660</v>
      </c>
      <c r="I829" s="18" t="s">
        <v>24</v>
      </c>
    </row>
    <row r="830" customFormat="false" ht="15.75" hidden="false" customHeight="false" outlineLevel="0" collapsed="false">
      <c r="A830" s="19" t="s">
        <v>3112</v>
      </c>
      <c r="B830" s="24" t="s">
        <v>3113</v>
      </c>
      <c r="C830" s="25" t="s">
        <v>3114</v>
      </c>
      <c r="D830" s="26" t="s">
        <v>3115</v>
      </c>
      <c r="E830" s="23" t="n">
        <v>280</v>
      </c>
      <c r="F830" s="18"/>
      <c r="G830" s="18"/>
      <c r="H830" s="23" t="n">
        <v>300</v>
      </c>
      <c r="I830" s="18" t="s">
        <v>24</v>
      </c>
    </row>
    <row r="831" customFormat="false" ht="15.75" hidden="false" customHeight="false" outlineLevel="0" collapsed="false">
      <c r="A831" s="19" t="s">
        <v>3116</v>
      </c>
      <c r="B831" s="37" t="s">
        <v>3117</v>
      </c>
      <c r="C831" s="25" t="s">
        <v>3118</v>
      </c>
      <c r="D831" s="26" t="s">
        <v>3068</v>
      </c>
      <c r="E831" s="23" t="n">
        <v>180</v>
      </c>
      <c r="F831" s="18"/>
      <c r="G831" s="18"/>
      <c r="H831" s="23" t="n">
        <v>190</v>
      </c>
      <c r="I831" s="18" t="s">
        <v>24</v>
      </c>
    </row>
    <row r="832" customFormat="false" ht="15.75" hidden="false" customHeight="false" outlineLevel="0" collapsed="false">
      <c r="A832" s="19" t="s">
        <v>3119</v>
      </c>
      <c r="B832" s="37" t="s">
        <v>3120</v>
      </c>
      <c r="C832" s="25" t="s">
        <v>3121</v>
      </c>
      <c r="D832" s="26" t="s">
        <v>3122</v>
      </c>
      <c r="E832" s="23" t="n">
        <v>660</v>
      </c>
      <c r="F832" s="18"/>
      <c r="G832" s="18"/>
      <c r="H832" s="23" t="n">
        <v>710</v>
      </c>
      <c r="I832" s="18" t="s">
        <v>24</v>
      </c>
    </row>
    <row r="833" customFormat="false" ht="15.75" hidden="false" customHeight="false" outlineLevel="0" collapsed="false">
      <c r="A833" s="19" t="s">
        <v>3123</v>
      </c>
      <c r="B833" s="37" t="s">
        <v>3124</v>
      </c>
      <c r="C833" s="25" t="s">
        <v>3125</v>
      </c>
      <c r="D833" s="26" t="s">
        <v>3126</v>
      </c>
      <c r="E833" s="23" t="n">
        <v>190</v>
      </c>
      <c r="F833" s="18"/>
      <c r="G833" s="18"/>
      <c r="H833" s="23" t="n">
        <v>200</v>
      </c>
      <c r="I833" s="18" t="s">
        <v>24</v>
      </c>
    </row>
    <row r="834" customFormat="false" ht="15.75" hidden="false" customHeight="false" outlineLevel="0" collapsed="false">
      <c r="A834" s="19" t="s">
        <v>3127</v>
      </c>
      <c r="B834" s="37" t="s">
        <v>3128</v>
      </c>
      <c r="C834" s="25" t="s">
        <v>3129</v>
      </c>
      <c r="D834" s="26" t="s">
        <v>3130</v>
      </c>
      <c r="E834" s="23" t="n">
        <v>630</v>
      </c>
      <c r="F834" s="18"/>
      <c r="G834" s="18"/>
      <c r="H834" s="23" t="n">
        <v>670</v>
      </c>
      <c r="I834" s="18" t="s">
        <v>24</v>
      </c>
    </row>
    <row r="835" customFormat="false" ht="15.75" hidden="false" customHeight="false" outlineLevel="0" collapsed="false">
      <c r="A835" s="19" t="s">
        <v>3131</v>
      </c>
      <c r="B835" s="37" t="s">
        <v>3132</v>
      </c>
      <c r="C835" s="25" t="s">
        <v>3133</v>
      </c>
      <c r="D835" s="26" t="s">
        <v>3134</v>
      </c>
      <c r="E835" s="23" t="n">
        <v>980</v>
      </c>
      <c r="F835" s="18"/>
      <c r="G835" s="18"/>
      <c r="H835" s="23" t="n">
        <v>1050</v>
      </c>
      <c r="I835" s="18" t="s">
        <v>24</v>
      </c>
    </row>
    <row r="836" customFormat="false" ht="15.75" hidden="false" customHeight="false" outlineLevel="0" collapsed="false">
      <c r="A836" s="19" t="s">
        <v>3135</v>
      </c>
      <c r="B836" s="24" t="s">
        <v>3136</v>
      </c>
      <c r="C836" s="51" t="s">
        <v>3137</v>
      </c>
      <c r="D836" s="26" t="s">
        <v>3138</v>
      </c>
      <c r="E836" s="23" t="n">
        <v>540</v>
      </c>
      <c r="F836" s="18"/>
      <c r="G836" s="18"/>
      <c r="H836" s="23" t="n">
        <v>580</v>
      </c>
      <c r="I836" s="18" t="s">
        <v>24</v>
      </c>
    </row>
    <row r="837" customFormat="false" ht="15.75" hidden="false" customHeight="false" outlineLevel="0" collapsed="false">
      <c r="A837" s="19" t="s">
        <v>3139</v>
      </c>
      <c r="B837" s="24" t="s">
        <v>3140</v>
      </c>
      <c r="C837" s="51" t="s">
        <v>3141</v>
      </c>
      <c r="D837" s="26" t="s">
        <v>3142</v>
      </c>
      <c r="E837" s="23" t="n">
        <v>540</v>
      </c>
      <c r="F837" s="18"/>
      <c r="G837" s="18"/>
      <c r="H837" s="23" t="n">
        <v>580</v>
      </c>
      <c r="I837" s="18" t="s">
        <v>24</v>
      </c>
    </row>
    <row r="838" customFormat="false" ht="15.75" hidden="false" customHeight="false" outlineLevel="0" collapsed="false">
      <c r="A838" s="19" t="s">
        <v>3143</v>
      </c>
      <c r="B838" s="24" t="s">
        <v>3144</v>
      </c>
      <c r="C838" s="51" t="s">
        <v>3145</v>
      </c>
      <c r="D838" s="26" t="s">
        <v>3146</v>
      </c>
      <c r="E838" s="23" t="n">
        <v>540</v>
      </c>
      <c r="F838" s="18"/>
      <c r="G838" s="18"/>
      <c r="H838" s="23" t="n">
        <v>580</v>
      </c>
      <c r="I838" s="18" t="s">
        <v>24</v>
      </c>
    </row>
    <row r="839" customFormat="false" ht="15.75" hidden="false" customHeight="false" outlineLevel="0" collapsed="false">
      <c r="A839" s="19" t="s">
        <v>3147</v>
      </c>
      <c r="B839" s="24" t="s">
        <v>3148</v>
      </c>
      <c r="C839" s="51" t="s">
        <v>3149</v>
      </c>
      <c r="D839" s="26" t="s">
        <v>3150</v>
      </c>
      <c r="E839" s="23" t="n">
        <v>540</v>
      </c>
      <c r="F839" s="18"/>
      <c r="G839" s="18"/>
      <c r="H839" s="23" t="n">
        <v>580</v>
      </c>
      <c r="I839" s="18" t="s">
        <v>24</v>
      </c>
    </row>
    <row r="840" customFormat="false" ht="15.75" hidden="false" customHeight="false" outlineLevel="0" collapsed="false">
      <c r="A840" s="19" t="s">
        <v>3151</v>
      </c>
      <c r="B840" s="24" t="s">
        <v>3152</v>
      </c>
      <c r="C840" s="51" t="s">
        <v>3153</v>
      </c>
      <c r="D840" s="26" t="s">
        <v>3154</v>
      </c>
      <c r="E840" s="23" t="n">
        <v>540</v>
      </c>
      <c r="F840" s="18"/>
      <c r="G840" s="18"/>
      <c r="H840" s="23" t="n">
        <v>580</v>
      </c>
      <c r="I840" s="18" t="s">
        <v>24</v>
      </c>
    </row>
    <row r="841" customFormat="false" ht="15.75" hidden="false" customHeight="false" outlineLevel="0" collapsed="false">
      <c r="A841" s="19" t="s">
        <v>3155</v>
      </c>
      <c r="B841" s="24" t="s">
        <v>3156</v>
      </c>
      <c r="C841" s="51" t="s">
        <v>3157</v>
      </c>
      <c r="D841" s="26" t="s">
        <v>3158</v>
      </c>
      <c r="E841" s="23" t="n">
        <v>660</v>
      </c>
      <c r="F841" s="18"/>
      <c r="G841" s="18"/>
      <c r="H841" s="23" t="n">
        <v>710</v>
      </c>
      <c r="I841" s="18" t="s">
        <v>24</v>
      </c>
    </row>
    <row r="842" customFormat="false" ht="15.75" hidden="false" customHeight="false" outlineLevel="0" collapsed="false">
      <c r="A842" s="19" t="s">
        <v>3159</v>
      </c>
      <c r="B842" s="24" t="s">
        <v>3160</v>
      </c>
      <c r="C842" s="51" t="s">
        <v>3161</v>
      </c>
      <c r="D842" s="26" t="s">
        <v>3162</v>
      </c>
      <c r="E842" s="23" t="n">
        <v>2100</v>
      </c>
      <c r="F842" s="18"/>
      <c r="G842" s="18"/>
      <c r="H842" s="23" t="n">
        <v>2250</v>
      </c>
      <c r="I842" s="18" t="s">
        <v>24</v>
      </c>
    </row>
    <row r="843" customFormat="false" ht="15.75" hidden="false" customHeight="false" outlineLevel="0" collapsed="false">
      <c r="A843" s="19" t="s">
        <v>3163</v>
      </c>
      <c r="B843" s="24" t="s">
        <v>3164</v>
      </c>
      <c r="C843" s="25" t="s">
        <v>3165</v>
      </c>
      <c r="D843" s="26" t="s">
        <v>3166</v>
      </c>
      <c r="E843" s="23" t="n">
        <v>770</v>
      </c>
      <c r="F843" s="18"/>
      <c r="G843" s="18"/>
      <c r="H843" s="23" t="n">
        <v>820</v>
      </c>
      <c r="I843" s="18" t="s">
        <v>24</v>
      </c>
    </row>
    <row r="844" customFormat="false" ht="15.75" hidden="false" customHeight="false" outlineLevel="0" collapsed="false">
      <c r="A844" s="19" t="s">
        <v>3167</v>
      </c>
      <c r="B844" s="24" t="s">
        <v>3168</v>
      </c>
      <c r="C844" s="51" t="s">
        <v>3169</v>
      </c>
      <c r="D844" s="26" t="s">
        <v>3170</v>
      </c>
      <c r="E844" s="23" t="n">
        <v>860</v>
      </c>
      <c r="F844" s="18"/>
      <c r="G844" s="18"/>
      <c r="H844" s="23" t="n">
        <v>920</v>
      </c>
      <c r="I844" s="18" t="s">
        <v>24</v>
      </c>
    </row>
    <row r="845" customFormat="false" ht="15.75" hidden="false" customHeight="false" outlineLevel="0" collapsed="false">
      <c r="A845" s="19" t="s">
        <v>3171</v>
      </c>
      <c r="B845" s="24" t="s">
        <v>3172</v>
      </c>
      <c r="C845" s="51" t="s">
        <v>3173</v>
      </c>
      <c r="D845" s="26" t="s">
        <v>3174</v>
      </c>
      <c r="E845" s="23" t="n">
        <v>920</v>
      </c>
      <c r="F845" s="18"/>
      <c r="G845" s="18"/>
      <c r="H845" s="23" t="n">
        <v>980</v>
      </c>
      <c r="I845" s="18" t="s">
        <v>24</v>
      </c>
    </row>
    <row r="846" customFormat="false" ht="15.75" hidden="false" customHeight="false" outlineLevel="0" collapsed="false">
      <c r="A846" s="19" t="s">
        <v>3175</v>
      </c>
      <c r="B846" s="24" t="s">
        <v>3176</v>
      </c>
      <c r="C846" s="51" t="s">
        <v>3177</v>
      </c>
      <c r="D846" s="26" t="s">
        <v>3178</v>
      </c>
      <c r="E846" s="23" t="n">
        <v>700</v>
      </c>
      <c r="F846" s="18"/>
      <c r="G846" s="18"/>
      <c r="H846" s="23" t="n">
        <v>750</v>
      </c>
      <c r="I846" s="18" t="s">
        <v>24</v>
      </c>
    </row>
    <row r="847" customFormat="false" ht="15.75" hidden="false" customHeight="false" outlineLevel="0" collapsed="false">
      <c r="A847" s="19" t="s">
        <v>3179</v>
      </c>
      <c r="B847" s="24" t="s">
        <v>3180</v>
      </c>
      <c r="C847" s="51" t="s">
        <v>3181</v>
      </c>
      <c r="D847" s="26" t="s">
        <v>3182</v>
      </c>
      <c r="E847" s="23" t="n">
        <v>860</v>
      </c>
      <c r="F847" s="18"/>
      <c r="G847" s="18"/>
      <c r="H847" s="23" t="n">
        <v>920</v>
      </c>
      <c r="I847" s="18" t="s">
        <v>24</v>
      </c>
    </row>
    <row r="848" customFormat="false" ht="15.75" hidden="false" customHeight="false" outlineLevel="0" collapsed="false">
      <c r="A848" s="19" t="s">
        <v>3183</v>
      </c>
      <c r="B848" s="24" t="s">
        <v>3184</v>
      </c>
      <c r="C848" s="51" t="s">
        <v>3185</v>
      </c>
      <c r="D848" s="26" t="s">
        <v>3186</v>
      </c>
      <c r="E848" s="23" t="n">
        <v>1480</v>
      </c>
      <c r="F848" s="18"/>
      <c r="G848" s="18"/>
      <c r="H848" s="23" t="n">
        <v>1580</v>
      </c>
      <c r="I848" s="18" t="s">
        <v>24</v>
      </c>
    </row>
    <row r="849" customFormat="false" ht="15.75" hidden="false" customHeight="false" outlineLevel="0" collapsed="false">
      <c r="A849" s="19" t="s">
        <v>3187</v>
      </c>
      <c r="B849" s="24" t="s">
        <v>3188</v>
      </c>
      <c r="C849" s="51" t="s">
        <v>3189</v>
      </c>
      <c r="D849" s="29" t="s">
        <v>3190</v>
      </c>
      <c r="E849" s="23" t="n">
        <v>1480</v>
      </c>
      <c r="F849" s="18"/>
      <c r="G849" s="18"/>
      <c r="H849" s="23" t="n">
        <v>1580</v>
      </c>
      <c r="I849" s="18" t="s">
        <v>24</v>
      </c>
    </row>
    <row r="850" customFormat="false" ht="15.75" hidden="false" customHeight="false" outlineLevel="0" collapsed="false">
      <c r="A850" s="19" t="s">
        <v>3191</v>
      </c>
      <c r="B850" s="24" t="s">
        <v>3192</v>
      </c>
      <c r="C850" s="51" t="s">
        <v>3193</v>
      </c>
      <c r="D850" s="26" t="s">
        <v>3194</v>
      </c>
      <c r="E850" s="23" t="n">
        <v>1860</v>
      </c>
      <c r="F850" s="18"/>
      <c r="G850" s="18"/>
      <c r="H850" s="23" t="n">
        <v>1990</v>
      </c>
      <c r="I850" s="18" t="s">
        <v>24</v>
      </c>
    </row>
    <row r="851" customFormat="false" ht="15.75" hidden="false" customHeight="false" outlineLevel="0" collapsed="false">
      <c r="A851" s="19" t="s">
        <v>3195</v>
      </c>
      <c r="B851" s="24" t="s">
        <v>3196</v>
      </c>
      <c r="C851" s="51" t="s">
        <v>3197</v>
      </c>
      <c r="D851" s="26" t="s">
        <v>3198</v>
      </c>
      <c r="E851" s="23" t="n">
        <v>980</v>
      </c>
      <c r="F851" s="18"/>
      <c r="G851" s="18"/>
      <c r="H851" s="23" t="n">
        <v>1050</v>
      </c>
      <c r="I851" s="18" t="s">
        <v>24</v>
      </c>
    </row>
    <row r="852" customFormat="false" ht="15.75" hidden="false" customHeight="false" outlineLevel="0" collapsed="false">
      <c r="A852" s="19" t="s">
        <v>3199</v>
      </c>
      <c r="B852" s="24" t="s">
        <v>3200</v>
      </c>
      <c r="C852" s="51" t="s">
        <v>3201</v>
      </c>
      <c r="D852" s="26" t="s">
        <v>3202</v>
      </c>
      <c r="E852" s="23" t="n">
        <v>770</v>
      </c>
      <c r="F852" s="18"/>
      <c r="G852" s="18"/>
      <c r="H852" s="23" t="n">
        <v>820</v>
      </c>
      <c r="I852" s="18" t="s">
        <v>24</v>
      </c>
    </row>
    <row r="853" customFormat="false" ht="15.75" hidden="false" customHeight="false" outlineLevel="0" collapsed="false">
      <c r="A853" s="19" t="s">
        <v>3203</v>
      </c>
      <c r="B853" s="24" t="s">
        <v>3204</v>
      </c>
      <c r="C853" s="51" t="s">
        <v>3205</v>
      </c>
      <c r="D853" s="26" t="s">
        <v>3206</v>
      </c>
      <c r="E853" s="23" t="n">
        <v>670</v>
      </c>
      <c r="F853" s="18"/>
      <c r="G853" s="18"/>
      <c r="H853" s="23" t="n">
        <v>720</v>
      </c>
      <c r="I853" s="18" t="s">
        <v>24</v>
      </c>
    </row>
    <row r="854" customFormat="false" ht="15.75" hidden="false" customHeight="false" outlineLevel="0" collapsed="false">
      <c r="A854" s="19" t="s">
        <v>3207</v>
      </c>
      <c r="B854" s="24" t="s">
        <v>3208</v>
      </c>
      <c r="C854" s="51" t="s">
        <v>3209</v>
      </c>
      <c r="D854" s="26" t="s">
        <v>3210</v>
      </c>
      <c r="E854" s="23" t="n">
        <v>670</v>
      </c>
      <c r="F854" s="18"/>
      <c r="G854" s="18"/>
      <c r="H854" s="23" t="n">
        <v>720</v>
      </c>
      <c r="I854" s="18" t="s">
        <v>24</v>
      </c>
    </row>
    <row r="855" customFormat="false" ht="15.75" hidden="false" customHeight="false" outlineLevel="0" collapsed="false">
      <c r="A855" s="19" t="s">
        <v>3211</v>
      </c>
      <c r="B855" s="24" t="s">
        <v>3212</v>
      </c>
      <c r="C855" s="51" t="s">
        <v>3213</v>
      </c>
      <c r="D855" s="26" t="s">
        <v>3214</v>
      </c>
      <c r="E855" s="23" t="n">
        <v>1530</v>
      </c>
      <c r="F855" s="18"/>
      <c r="G855" s="18"/>
      <c r="H855" s="23" t="n">
        <v>1640</v>
      </c>
      <c r="I855" s="18" t="s">
        <v>24</v>
      </c>
    </row>
    <row r="856" customFormat="false" ht="15.75" hidden="false" customHeight="false" outlineLevel="0" collapsed="false">
      <c r="A856" s="19" t="s">
        <v>3215</v>
      </c>
      <c r="B856" s="24" t="s">
        <v>3216</v>
      </c>
      <c r="C856" s="51" t="s">
        <v>3217</v>
      </c>
      <c r="D856" s="26" t="s">
        <v>3218</v>
      </c>
      <c r="E856" s="23" t="n">
        <v>720</v>
      </c>
      <c r="F856" s="18"/>
      <c r="G856" s="18"/>
      <c r="H856" s="23" t="n">
        <v>770</v>
      </c>
      <c r="I856" s="18" t="s">
        <v>24</v>
      </c>
    </row>
    <row r="857" customFormat="false" ht="15.75" hidden="false" customHeight="false" outlineLevel="0" collapsed="false">
      <c r="A857" s="19" t="s">
        <v>3219</v>
      </c>
      <c r="B857" s="24" t="s">
        <v>3220</v>
      </c>
      <c r="C857" s="51" t="s">
        <v>3221</v>
      </c>
      <c r="D857" s="26" t="s">
        <v>3222</v>
      </c>
      <c r="E857" s="23" t="n">
        <v>770</v>
      </c>
      <c r="F857" s="18"/>
      <c r="G857" s="18"/>
      <c r="H857" s="23" t="n">
        <v>820</v>
      </c>
      <c r="I857" s="18" t="s">
        <v>24</v>
      </c>
    </row>
    <row r="858" customFormat="false" ht="15.75" hidden="false" customHeight="false" outlineLevel="0" collapsed="false">
      <c r="A858" s="19" t="s">
        <v>3223</v>
      </c>
      <c r="B858" s="24" t="s">
        <v>3224</v>
      </c>
      <c r="C858" s="51" t="s">
        <v>3225</v>
      </c>
      <c r="D858" s="26" t="s">
        <v>3226</v>
      </c>
      <c r="E858" s="23" t="n">
        <v>1200</v>
      </c>
      <c r="F858" s="18"/>
      <c r="G858" s="18"/>
      <c r="H858" s="23" t="n">
        <v>1280</v>
      </c>
      <c r="I858" s="18" t="s">
        <v>24</v>
      </c>
    </row>
    <row r="859" customFormat="false" ht="15.75" hidden="false" customHeight="false" outlineLevel="0" collapsed="false">
      <c r="A859" s="19" t="s">
        <v>3227</v>
      </c>
      <c r="B859" s="24" t="s">
        <v>3228</v>
      </c>
      <c r="C859" s="51" t="s">
        <v>3229</v>
      </c>
      <c r="D859" s="26" t="s">
        <v>3230</v>
      </c>
      <c r="E859" s="23" t="n">
        <v>1530</v>
      </c>
      <c r="F859" s="18"/>
      <c r="G859" s="18"/>
      <c r="H859" s="23" t="n">
        <v>1640</v>
      </c>
      <c r="I859" s="18" t="s">
        <v>24</v>
      </c>
    </row>
    <row r="860" customFormat="false" ht="15.75" hidden="false" customHeight="false" outlineLevel="0" collapsed="false">
      <c r="A860" s="19" t="s">
        <v>3231</v>
      </c>
      <c r="B860" s="24" t="s">
        <v>3232</v>
      </c>
      <c r="C860" s="51" t="s">
        <v>3233</v>
      </c>
      <c r="D860" s="26" t="s">
        <v>3234</v>
      </c>
      <c r="E860" s="23" t="n">
        <v>1480</v>
      </c>
      <c r="F860" s="18"/>
      <c r="G860" s="18"/>
      <c r="H860" s="23" t="n">
        <v>1580</v>
      </c>
      <c r="I860" s="18" t="s">
        <v>24</v>
      </c>
    </row>
    <row r="861" customFormat="false" ht="15.75" hidden="false" customHeight="false" outlineLevel="0" collapsed="false">
      <c r="A861" s="19" t="s">
        <v>3235</v>
      </c>
      <c r="B861" s="27" t="s">
        <v>3236</v>
      </c>
      <c r="C861" s="28" t="s">
        <v>3237</v>
      </c>
      <c r="D861" s="29" t="s">
        <v>3182</v>
      </c>
      <c r="E861" s="23" t="n">
        <v>180</v>
      </c>
      <c r="F861" s="18"/>
      <c r="G861" s="18"/>
      <c r="H861" s="23" t="n">
        <v>190</v>
      </c>
      <c r="I861" s="18" t="s">
        <v>24</v>
      </c>
    </row>
    <row r="862" customFormat="false" ht="15.75" hidden="false" customHeight="false" outlineLevel="0" collapsed="false">
      <c r="A862" s="19" t="s">
        <v>3238</v>
      </c>
      <c r="B862" s="24" t="s">
        <v>3239</v>
      </c>
      <c r="C862" s="51" t="s">
        <v>3240</v>
      </c>
      <c r="D862" s="26" t="s">
        <v>3241</v>
      </c>
      <c r="E862" s="23" t="n">
        <v>1720</v>
      </c>
      <c r="F862" s="18"/>
      <c r="G862" s="18"/>
      <c r="H862" s="23" t="n">
        <v>1840</v>
      </c>
      <c r="I862" s="18" t="s">
        <v>24</v>
      </c>
    </row>
    <row r="863" customFormat="false" ht="15.75" hidden="false" customHeight="false" outlineLevel="0" collapsed="false">
      <c r="A863" s="19" t="s">
        <v>3242</v>
      </c>
      <c r="B863" s="24" t="s">
        <v>3243</v>
      </c>
      <c r="C863" s="25" t="s">
        <v>3244</v>
      </c>
      <c r="D863" s="29" t="s">
        <v>3245</v>
      </c>
      <c r="E863" s="23" t="n">
        <v>1270</v>
      </c>
      <c r="F863" s="18"/>
      <c r="G863" s="18"/>
      <c r="H863" s="23" t="n">
        <v>1360</v>
      </c>
      <c r="I863" s="18" t="s">
        <v>24</v>
      </c>
    </row>
    <row r="864" customFormat="false" ht="15.75" hidden="false" customHeight="false" outlineLevel="0" collapsed="false">
      <c r="A864" s="19" t="s">
        <v>3246</v>
      </c>
      <c r="B864" s="24" t="s">
        <v>3247</v>
      </c>
      <c r="C864" s="25" t="s">
        <v>3248</v>
      </c>
      <c r="D864" s="26" t="s">
        <v>3249</v>
      </c>
      <c r="E864" s="23" t="n">
        <v>1480</v>
      </c>
      <c r="F864" s="18"/>
      <c r="G864" s="18"/>
      <c r="H864" s="23" t="n">
        <v>1580</v>
      </c>
      <c r="I864" s="18" t="s">
        <v>24</v>
      </c>
    </row>
    <row r="865" customFormat="false" ht="26.85" hidden="false" customHeight="false" outlineLevel="0" collapsed="false">
      <c r="A865" s="19" t="s">
        <v>3250</v>
      </c>
      <c r="B865" s="24" t="s">
        <v>3251</v>
      </c>
      <c r="C865" s="25" t="s">
        <v>3252</v>
      </c>
      <c r="D865" s="26" t="s">
        <v>3253</v>
      </c>
      <c r="E865" s="23" t="n">
        <v>1200</v>
      </c>
      <c r="F865" s="18"/>
      <c r="G865" s="18"/>
      <c r="H865" s="23" t="n">
        <v>1280</v>
      </c>
      <c r="I865" s="18" t="s">
        <v>24</v>
      </c>
    </row>
    <row r="866" customFormat="false" ht="15.75" hidden="false" customHeight="false" outlineLevel="0" collapsed="false">
      <c r="A866" s="19" t="s">
        <v>3254</v>
      </c>
      <c r="B866" s="24" t="s">
        <v>3255</v>
      </c>
      <c r="C866" s="51" t="s">
        <v>3256</v>
      </c>
      <c r="D866" s="26" t="s">
        <v>3257</v>
      </c>
      <c r="E866" s="23" t="n">
        <v>810</v>
      </c>
      <c r="F866" s="18"/>
      <c r="G866" s="18"/>
      <c r="H866" s="23" t="n">
        <v>870</v>
      </c>
      <c r="I866" s="18" t="s">
        <v>24</v>
      </c>
    </row>
    <row r="867" customFormat="false" ht="15.75" hidden="false" customHeight="false" outlineLevel="0" collapsed="false">
      <c r="A867" s="19" t="s">
        <v>3258</v>
      </c>
      <c r="B867" s="24" t="s">
        <v>3259</v>
      </c>
      <c r="C867" s="25" t="s">
        <v>3260</v>
      </c>
      <c r="D867" s="26" t="s">
        <v>3261</v>
      </c>
      <c r="E867" s="23" t="n">
        <v>1920</v>
      </c>
      <c r="F867" s="18"/>
      <c r="G867" s="18"/>
      <c r="H867" s="23" t="n">
        <v>2050</v>
      </c>
      <c r="I867" s="18" t="s">
        <v>24</v>
      </c>
    </row>
    <row r="868" customFormat="false" ht="15.75" hidden="false" customHeight="false" outlineLevel="0" collapsed="false">
      <c r="A868" s="19" t="s">
        <v>3262</v>
      </c>
      <c r="B868" s="27" t="s">
        <v>3263</v>
      </c>
      <c r="C868" s="28" t="s">
        <v>3264</v>
      </c>
      <c r="D868" s="29" t="s">
        <v>3265</v>
      </c>
      <c r="E868" s="23" t="n">
        <v>2160</v>
      </c>
      <c r="F868" s="18"/>
      <c r="G868" s="18"/>
      <c r="H868" s="23" t="n">
        <v>2310</v>
      </c>
      <c r="I868" s="18" t="s">
        <v>24</v>
      </c>
    </row>
    <row r="869" customFormat="false" ht="15.75" hidden="false" customHeight="false" outlineLevel="0" collapsed="false">
      <c r="A869" s="19" t="s">
        <v>3266</v>
      </c>
      <c r="B869" s="27" t="s">
        <v>3267</v>
      </c>
      <c r="C869" s="28" t="s">
        <v>3268</v>
      </c>
      <c r="D869" s="29" t="s">
        <v>3269</v>
      </c>
      <c r="E869" s="23" t="n">
        <v>1030</v>
      </c>
      <c r="F869" s="18"/>
      <c r="G869" s="18"/>
      <c r="H869" s="23" t="n">
        <v>1100</v>
      </c>
      <c r="I869" s="18" t="s">
        <v>24</v>
      </c>
    </row>
    <row r="870" customFormat="false" ht="15.75" hidden="false" customHeight="false" outlineLevel="0" collapsed="false">
      <c r="A870" s="19"/>
      <c r="B870" s="27" t="s">
        <v>3270</v>
      </c>
      <c r="C870" s="52" t="s">
        <v>3271</v>
      </c>
      <c r="D870" s="55" t="s">
        <v>3272</v>
      </c>
      <c r="E870" s="23" t="n">
        <v>1700</v>
      </c>
      <c r="F870" s="18"/>
      <c r="G870" s="18"/>
      <c r="H870" s="23" t="n">
        <v>1820</v>
      </c>
      <c r="I870" s="18" t="s">
        <v>24</v>
      </c>
    </row>
    <row r="871" customFormat="false" ht="26.85" hidden="false" customHeight="false" outlineLevel="0" collapsed="false">
      <c r="A871" s="19"/>
      <c r="B871" s="27" t="s">
        <v>3273</v>
      </c>
      <c r="C871" s="52" t="s">
        <v>3087</v>
      </c>
      <c r="D871" s="55" t="s">
        <v>3274</v>
      </c>
      <c r="E871" s="23" t="n">
        <v>1270</v>
      </c>
      <c r="F871" s="18"/>
      <c r="G871" s="18"/>
      <c r="H871" s="23" t="n">
        <v>1360</v>
      </c>
      <c r="I871" s="18" t="s">
        <v>24</v>
      </c>
    </row>
    <row r="872" customFormat="false" ht="26.85" hidden="false" customHeight="false" outlineLevel="0" collapsed="false">
      <c r="A872" s="19"/>
      <c r="B872" s="27" t="s">
        <v>3275</v>
      </c>
      <c r="C872" s="52" t="s">
        <v>3087</v>
      </c>
      <c r="D872" s="55" t="s">
        <v>3276</v>
      </c>
      <c r="E872" s="23" t="n">
        <v>420</v>
      </c>
      <c r="F872" s="18"/>
      <c r="G872" s="18"/>
      <c r="H872" s="23" t="n">
        <v>450</v>
      </c>
      <c r="I872" s="18" t="s">
        <v>24</v>
      </c>
    </row>
    <row r="873" customFormat="false" ht="26.85" hidden="false" customHeight="false" outlineLevel="0" collapsed="false">
      <c r="A873" s="24" t="s">
        <v>3277</v>
      </c>
      <c r="B873" s="27" t="s">
        <v>3277</v>
      </c>
      <c r="C873" s="52" t="s">
        <v>3087</v>
      </c>
      <c r="D873" s="80" t="s">
        <v>3278</v>
      </c>
      <c r="E873" s="81"/>
      <c r="F873" s="23" t="n">
        <v>1270</v>
      </c>
      <c r="G873" s="18"/>
      <c r="H873" s="23" t="n">
        <v>1360</v>
      </c>
      <c r="I873" s="18" t="s">
        <v>24</v>
      </c>
    </row>
    <row r="874" customFormat="false" ht="26.85" hidden="false" customHeight="false" outlineLevel="0" collapsed="false">
      <c r="A874" s="24" t="s">
        <v>3279</v>
      </c>
      <c r="B874" s="27" t="s">
        <v>3279</v>
      </c>
      <c r="C874" s="52" t="s">
        <v>3087</v>
      </c>
      <c r="D874" s="80" t="s">
        <v>3280</v>
      </c>
      <c r="E874" s="81"/>
      <c r="F874" s="23" t="n">
        <v>1270</v>
      </c>
      <c r="G874" s="18"/>
      <c r="H874" s="23" t="n">
        <v>1360</v>
      </c>
      <c r="I874" s="18" t="s">
        <v>24</v>
      </c>
    </row>
    <row r="875" customFormat="false" ht="26.85" hidden="false" customHeight="false" outlineLevel="0" collapsed="false">
      <c r="A875" s="24" t="s">
        <v>3281</v>
      </c>
      <c r="B875" s="27" t="s">
        <v>3281</v>
      </c>
      <c r="C875" s="52" t="s">
        <v>3087</v>
      </c>
      <c r="D875" s="80" t="s">
        <v>3282</v>
      </c>
      <c r="E875" s="81"/>
      <c r="F875" s="23" t="n">
        <v>1270</v>
      </c>
      <c r="G875" s="18"/>
      <c r="H875" s="23" t="n">
        <v>1360</v>
      </c>
      <c r="I875" s="18" t="s">
        <v>24</v>
      </c>
    </row>
    <row r="876" customFormat="false" ht="26.85" hidden="false" customHeight="false" outlineLevel="0" collapsed="false">
      <c r="A876" s="24" t="s">
        <v>3283</v>
      </c>
      <c r="B876" s="27" t="s">
        <v>3283</v>
      </c>
      <c r="C876" s="52" t="s">
        <v>3087</v>
      </c>
      <c r="D876" s="80" t="s">
        <v>3284</v>
      </c>
      <c r="E876" s="81"/>
      <c r="F876" s="23" t="n">
        <v>1270</v>
      </c>
      <c r="G876" s="18"/>
      <c r="H876" s="23" t="n">
        <v>1360</v>
      </c>
      <c r="I876" s="18" t="s">
        <v>24</v>
      </c>
    </row>
    <row r="877" customFormat="false" ht="26.85" hidden="false" customHeight="false" outlineLevel="0" collapsed="false">
      <c r="A877" s="24" t="s">
        <v>3285</v>
      </c>
      <c r="B877" s="27" t="s">
        <v>3285</v>
      </c>
      <c r="C877" s="52" t="s">
        <v>3087</v>
      </c>
      <c r="D877" s="80" t="s">
        <v>3286</v>
      </c>
      <c r="E877" s="81"/>
      <c r="F877" s="23" t="n">
        <v>1270</v>
      </c>
      <c r="G877" s="18"/>
      <c r="H877" s="23" t="n">
        <v>1360</v>
      </c>
      <c r="I877" s="18" t="s">
        <v>24</v>
      </c>
    </row>
    <row r="878" customFormat="false" ht="15.75" hidden="false" customHeight="false" outlineLevel="0" collapsed="false">
      <c r="A878" s="31" t="s">
        <v>3287</v>
      </c>
      <c r="B878" s="19" t="s">
        <v>3288</v>
      </c>
      <c r="C878" s="20"/>
      <c r="D878" s="21" t="s">
        <v>3289</v>
      </c>
      <c r="E878" s="23"/>
      <c r="F878" s="18"/>
      <c r="G878" s="18"/>
      <c r="H878" s="23"/>
      <c r="I878" s="18" t="s">
        <v>24</v>
      </c>
    </row>
    <row r="879" customFormat="false" ht="15.75" hidden="false" customHeight="false" outlineLevel="0" collapsed="false">
      <c r="A879" s="19" t="s">
        <v>3290</v>
      </c>
      <c r="B879" s="24" t="s">
        <v>3291</v>
      </c>
      <c r="C879" s="25" t="s">
        <v>3292</v>
      </c>
      <c r="D879" s="26" t="s">
        <v>3293</v>
      </c>
      <c r="E879" s="23" t="n">
        <v>2410</v>
      </c>
      <c r="F879" s="18"/>
      <c r="G879" s="82" t="n">
        <v>3500</v>
      </c>
      <c r="H879" s="23" t="n">
        <v>3750</v>
      </c>
      <c r="I879" s="18" t="s">
        <v>24</v>
      </c>
    </row>
    <row r="880" customFormat="false" ht="15.75" hidden="false" customHeight="false" outlineLevel="0" collapsed="false">
      <c r="A880" s="19" t="s">
        <v>3294</v>
      </c>
      <c r="B880" s="24" t="s">
        <v>3295</v>
      </c>
      <c r="C880" s="25" t="s">
        <v>3296</v>
      </c>
      <c r="D880" s="26" t="s">
        <v>3297</v>
      </c>
      <c r="E880" s="23" t="n">
        <v>3500</v>
      </c>
      <c r="F880" s="18"/>
      <c r="G880" s="82" t="n">
        <v>4000</v>
      </c>
      <c r="H880" s="23" t="n">
        <v>4280</v>
      </c>
      <c r="I880" s="18" t="s">
        <v>24</v>
      </c>
    </row>
    <row r="881" customFormat="false" ht="15.75" hidden="false" customHeight="false" outlineLevel="0" collapsed="false">
      <c r="A881" s="19" t="s">
        <v>3298</v>
      </c>
      <c r="B881" s="24" t="s">
        <v>3299</v>
      </c>
      <c r="C881" s="25" t="s">
        <v>3300</v>
      </c>
      <c r="D881" s="26" t="s">
        <v>3301</v>
      </c>
      <c r="E881" s="23" t="n">
        <v>2870</v>
      </c>
      <c r="F881" s="18"/>
      <c r="G881" s="82" t="n">
        <v>3600</v>
      </c>
      <c r="H881" s="23" t="n">
        <v>3850</v>
      </c>
      <c r="I881" s="18" t="s">
        <v>24</v>
      </c>
    </row>
    <row r="882" customFormat="false" ht="15.75" hidden="false" customHeight="false" outlineLevel="0" collapsed="false">
      <c r="A882" s="19" t="s">
        <v>3302</v>
      </c>
      <c r="B882" s="24" t="s">
        <v>3303</v>
      </c>
      <c r="C882" s="25" t="s">
        <v>3304</v>
      </c>
      <c r="D882" s="26" t="s">
        <v>3305</v>
      </c>
      <c r="E882" s="23" t="n">
        <v>2290</v>
      </c>
      <c r="F882" s="18"/>
      <c r="G882" s="82" t="n">
        <v>3200</v>
      </c>
      <c r="H882" s="23" t="n">
        <v>3420</v>
      </c>
      <c r="I882" s="18" t="s">
        <v>24</v>
      </c>
    </row>
    <row r="883" customFormat="false" ht="15.75" hidden="false" customHeight="false" outlineLevel="0" collapsed="false">
      <c r="A883" s="19" t="s">
        <v>3306</v>
      </c>
      <c r="B883" s="24" t="s">
        <v>3307</v>
      </c>
      <c r="C883" s="25" t="s">
        <v>3308</v>
      </c>
      <c r="D883" s="26" t="s">
        <v>3309</v>
      </c>
      <c r="E883" s="23" t="n">
        <v>2410</v>
      </c>
      <c r="F883" s="18"/>
      <c r="G883" s="82" t="n">
        <v>3400</v>
      </c>
      <c r="H883" s="23" t="n">
        <v>3640</v>
      </c>
      <c r="I883" s="18" t="s">
        <v>24</v>
      </c>
    </row>
    <row r="884" customFormat="false" ht="15.75" hidden="false" customHeight="false" outlineLevel="0" collapsed="false">
      <c r="A884" s="19" t="s">
        <v>3310</v>
      </c>
      <c r="B884" s="24" t="s">
        <v>3311</v>
      </c>
      <c r="C884" s="25" t="s">
        <v>3312</v>
      </c>
      <c r="D884" s="26" t="s">
        <v>3313</v>
      </c>
      <c r="E884" s="23" t="n">
        <v>4000</v>
      </c>
      <c r="F884" s="18"/>
      <c r="G884" s="82" t="n">
        <v>4800</v>
      </c>
      <c r="H884" s="23" t="n">
        <v>5140</v>
      </c>
      <c r="I884" s="18" t="s">
        <v>24</v>
      </c>
    </row>
    <row r="885" customFormat="false" ht="15.75" hidden="false" customHeight="false" outlineLevel="0" collapsed="false">
      <c r="A885" s="19" t="s">
        <v>3314</v>
      </c>
      <c r="B885" s="24" t="s">
        <v>3315</v>
      </c>
      <c r="C885" s="25" t="s">
        <v>3316</v>
      </c>
      <c r="D885" s="26" t="s">
        <v>3317</v>
      </c>
      <c r="E885" s="23" t="n">
        <v>3680</v>
      </c>
      <c r="F885" s="18"/>
      <c r="G885" s="82" t="n">
        <v>4700</v>
      </c>
      <c r="H885" s="23" t="n">
        <v>5030</v>
      </c>
      <c r="I885" s="18" t="s">
        <v>24</v>
      </c>
    </row>
    <row r="886" customFormat="false" ht="15.75" hidden="false" customHeight="false" outlineLevel="0" collapsed="false">
      <c r="A886" s="19" t="s">
        <v>3318</v>
      </c>
      <c r="B886" s="24" t="s">
        <v>3319</v>
      </c>
      <c r="C886" s="25" t="s">
        <v>3320</v>
      </c>
      <c r="D886" s="29" t="s">
        <v>3321</v>
      </c>
      <c r="E886" s="23" t="n">
        <v>3420</v>
      </c>
      <c r="F886" s="18"/>
      <c r="G886" s="82" t="n">
        <v>4700</v>
      </c>
      <c r="H886" s="23" t="n">
        <v>5030</v>
      </c>
      <c r="I886" s="18" t="s">
        <v>24</v>
      </c>
    </row>
    <row r="887" customFormat="false" ht="15.75" hidden="false" customHeight="false" outlineLevel="0" collapsed="false">
      <c r="A887" s="31" t="s">
        <v>3322</v>
      </c>
      <c r="B887" s="19" t="s">
        <v>3323</v>
      </c>
      <c r="C887" s="20"/>
      <c r="D887" s="21" t="s">
        <v>3324</v>
      </c>
      <c r="E887" s="23"/>
      <c r="F887" s="18"/>
      <c r="G887" s="18"/>
      <c r="H887" s="23"/>
      <c r="I887" s="18" t="s">
        <v>24</v>
      </c>
    </row>
    <row r="888" customFormat="false" ht="15.75" hidden="false" customHeight="false" outlineLevel="0" collapsed="false">
      <c r="A888" s="19" t="s">
        <v>3325</v>
      </c>
      <c r="B888" s="24" t="s">
        <v>3326</v>
      </c>
      <c r="C888" s="51" t="s">
        <v>3327</v>
      </c>
      <c r="D888" s="26" t="s">
        <v>3328</v>
      </c>
      <c r="E888" s="23" t="n">
        <v>5850</v>
      </c>
      <c r="F888" s="18"/>
      <c r="G888" s="18"/>
      <c r="H888" s="23" t="n">
        <v>6260</v>
      </c>
      <c r="I888" s="18" t="s">
        <v>24</v>
      </c>
    </row>
    <row r="889" customFormat="false" ht="15.75" hidden="false" customHeight="false" outlineLevel="0" collapsed="false">
      <c r="A889" s="19" t="s">
        <v>1902</v>
      </c>
      <c r="B889" s="24" t="s">
        <v>3329</v>
      </c>
      <c r="C889" s="51" t="s">
        <v>3327</v>
      </c>
      <c r="D889" s="26" t="s">
        <v>3330</v>
      </c>
      <c r="E889" s="23" t="n">
        <v>6920</v>
      </c>
      <c r="F889" s="18"/>
      <c r="G889" s="18"/>
      <c r="H889" s="23" t="n">
        <v>7400</v>
      </c>
      <c r="I889" s="18" t="s">
        <v>24</v>
      </c>
    </row>
    <row r="890" customFormat="false" ht="15.75" hidden="false" customHeight="false" outlineLevel="0" collapsed="false">
      <c r="A890" s="19" t="s">
        <v>1902</v>
      </c>
      <c r="B890" s="24" t="s">
        <v>3331</v>
      </c>
      <c r="C890" s="51" t="s">
        <v>3327</v>
      </c>
      <c r="D890" s="26" t="s">
        <v>3332</v>
      </c>
      <c r="E890" s="23" t="n">
        <v>7760</v>
      </c>
      <c r="F890" s="18"/>
      <c r="G890" s="18"/>
      <c r="H890" s="23" t="n">
        <v>8300</v>
      </c>
      <c r="I890" s="18" t="s">
        <v>24</v>
      </c>
    </row>
    <row r="891" customFormat="false" ht="15.75" hidden="false" customHeight="false" outlineLevel="0" collapsed="false">
      <c r="A891" s="19" t="s">
        <v>3333</v>
      </c>
      <c r="B891" s="24" t="s">
        <v>3334</v>
      </c>
      <c r="C891" s="51" t="s">
        <v>3335</v>
      </c>
      <c r="D891" s="26" t="s">
        <v>3336</v>
      </c>
      <c r="E891" s="23" t="n">
        <v>2330</v>
      </c>
      <c r="F891" s="18"/>
      <c r="G891" s="18"/>
      <c r="H891" s="23" t="n">
        <v>2490</v>
      </c>
      <c r="I891" s="18" t="s">
        <v>24</v>
      </c>
    </row>
    <row r="892" customFormat="false" ht="15.75" hidden="false" customHeight="false" outlineLevel="0" collapsed="false">
      <c r="A892" s="19" t="s">
        <v>1902</v>
      </c>
      <c r="B892" s="24" t="s">
        <v>3337</v>
      </c>
      <c r="C892" s="51" t="s">
        <v>3335</v>
      </c>
      <c r="D892" s="26" t="s">
        <v>3338</v>
      </c>
      <c r="E892" s="23" t="n">
        <v>4630</v>
      </c>
      <c r="F892" s="18"/>
      <c r="G892" s="18"/>
      <c r="H892" s="23" t="n">
        <v>4950</v>
      </c>
      <c r="I892" s="18" t="s">
        <v>24</v>
      </c>
    </row>
    <row r="893" customFormat="false" ht="15.75" hidden="false" customHeight="false" outlineLevel="0" collapsed="false">
      <c r="A893" s="19" t="s">
        <v>3339</v>
      </c>
      <c r="B893" s="24" t="s">
        <v>3340</v>
      </c>
      <c r="C893" s="51" t="s">
        <v>3341</v>
      </c>
      <c r="D893" s="26" t="s">
        <v>3342</v>
      </c>
      <c r="E893" s="23" t="n">
        <v>3760</v>
      </c>
      <c r="F893" s="18"/>
      <c r="G893" s="18"/>
      <c r="H893" s="23" t="n">
        <v>4020</v>
      </c>
      <c r="I893" s="18" t="s">
        <v>24</v>
      </c>
    </row>
    <row r="894" customFormat="false" ht="15.75" hidden="false" customHeight="false" outlineLevel="0" collapsed="false">
      <c r="A894" s="19" t="s">
        <v>3343</v>
      </c>
      <c r="B894" s="24" t="s">
        <v>3344</v>
      </c>
      <c r="C894" s="25" t="s">
        <v>3345</v>
      </c>
      <c r="D894" s="26" t="s">
        <v>3346</v>
      </c>
      <c r="E894" s="23" t="n">
        <v>5910</v>
      </c>
      <c r="F894" s="18"/>
      <c r="G894" s="18"/>
      <c r="H894" s="23" t="n">
        <v>6320</v>
      </c>
      <c r="I894" s="18" t="s">
        <v>24</v>
      </c>
    </row>
    <row r="895" customFormat="false" ht="15.75" hidden="false" customHeight="false" outlineLevel="0" collapsed="false">
      <c r="A895" s="19" t="s">
        <v>3347</v>
      </c>
      <c r="B895" s="24" t="s">
        <v>3348</v>
      </c>
      <c r="C895" s="25" t="s">
        <v>3349</v>
      </c>
      <c r="D895" s="26" t="s">
        <v>3350</v>
      </c>
      <c r="E895" s="23" t="n">
        <v>5090</v>
      </c>
      <c r="F895" s="18"/>
      <c r="G895" s="18"/>
      <c r="H895" s="23" t="n">
        <v>5450</v>
      </c>
      <c r="I895" s="18" t="s">
        <v>24</v>
      </c>
    </row>
    <row r="896" customFormat="false" ht="15.75" hidden="false" customHeight="false" outlineLevel="0" collapsed="false">
      <c r="A896" s="19" t="s">
        <v>3351</v>
      </c>
      <c r="B896" s="27" t="s">
        <v>3352</v>
      </c>
      <c r="C896" s="51" t="s">
        <v>3353</v>
      </c>
      <c r="D896" s="26" t="s">
        <v>3354</v>
      </c>
      <c r="E896" s="23" t="n">
        <v>660</v>
      </c>
      <c r="F896" s="18"/>
      <c r="G896" s="18"/>
      <c r="H896" s="23" t="n">
        <v>710</v>
      </c>
      <c r="I896" s="18" t="s">
        <v>24</v>
      </c>
    </row>
    <row r="897" customFormat="false" ht="15.75" hidden="false" customHeight="false" outlineLevel="0" collapsed="false">
      <c r="A897" s="19" t="s">
        <v>3355</v>
      </c>
      <c r="B897" s="24" t="s">
        <v>3356</v>
      </c>
      <c r="C897" s="25" t="s">
        <v>3357</v>
      </c>
      <c r="D897" s="26" t="s">
        <v>3358</v>
      </c>
      <c r="E897" s="23" t="n">
        <v>5080</v>
      </c>
      <c r="F897" s="18"/>
      <c r="G897" s="18"/>
      <c r="H897" s="23" t="n">
        <v>5440</v>
      </c>
      <c r="I897" s="18" t="s">
        <v>24</v>
      </c>
    </row>
    <row r="898" customFormat="false" ht="15.75" hidden="false" customHeight="false" outlineLevel="0" collapsed="false">
      <c r="A898" s="19" t="s">
        <v>1902</v>
      </c>
      <c r="B898" s="24" t="s">
        <v>3359</v>
      </c>
      <c r="C898" s="25" t="s">
        <v>3357</v>
      </c>
      <c r="D898" s="26" t="s">
        <v>3360</v>
      </c>
      <c r="E898" s="23" t="n">
        <v>5330</v>
      </c>
      <c r="F898" s="18"/>
      <c r="G898" s="18"/>
      <c r="H898" s="23" t="n">
        <v>5700</v>
      </c>
      <c r="I898" s="18" t="s">
        <v>24</v>
      </c>
    </row>
    <row r="899" customFormat="false" ht="15.75" hidden="false" customHeight="false" outlineLevel="0" collapsed="false">
      <c r="A899" s="19" t="s">
        <v>1902</v>
      </c>
      <c r="B899" s="27" t="s">
        <v>3361</v>
      </c>
      <c r="C899" s="28" t="s">
        <v>3357</v>
      </c>
      <c r="D899" s="29" t="s">
        <v>3362</v>
      </c>
      <c r="E899" s="23" t="n">
        <v>6990</v>
      </c>
      <c r="F899" s="18"/>
      <c r="G899" s="18"/>
      <c r="H899" s="23" t="n">
        <v>7480</v>
      </c>
      <c r="I899" s="18" t="s">
        <v>24</v>
      </c>
    </row>
    <row r="900" customFormat="false" ht="15.75" hidden="false" customHeight="false" outlineLevel="0" collapsed="false">
      <c r="A900" s="37"/>
      <c r="B900" s="36" t="s">
        <v>3363</v>
      </c>
      <c r="C900" s="51"/>
      <c r="D900" s="39" t="s">
        <v>3364</v>
      </c>
      <c r="E900" s="23" t="n">
        <v>3680</v>
      </c>
      <c r="F900" s="18"/>
      <c r="G900" s="18"/>
      <c r="H900" s="23" t="n">
        <v>3940</v>
      </c>
      <c r="I900" s="18" t="s">
        <v>24</v>
      </c>
    </row>
    <row r="901" customFormat="false" ht="26.85" hidden="false" customHeight="false" outlineLevel="0" collapsed="false">
      <c r="A901" s="31" t="s">
        <v>3365</v>
      </c>
      <c r="B901" s="83" t="s">
        <v>3366</v>
      </c>
      <c r="C901" s="84"/>
      <c r="D901" s="39" t="s">
        <v>3367</v>
      </c>
      <c r="E901" s="23" t="n">
        <v>3680</v>
      </c>
      <c r="F901" s="18"/>
      <c r="G901" s="18"/>
      <c r="H901" s="23" t="n">
        <v>3940</v>
      </c>
      <c r="I901" s="18" t="s">
        <v>24</v>
      </c>
    </row>
    <row r="902" customFormat="false" ht="26.85" hidden="false" customHeight="false" outlineLevel="0" collapsed="false">
      <c r="A902" s="19" t="s">
        <v>3368</v>
      </c>
      <c r="B902" s="83"/>
      <c r="C902" s="25" t="s">
        <v>3369</v>
      </c>
      <c r="D902" s="26" t="s">
        <v>3370</v>
      </c>
      <c r="E902" s="23"/>
      <c r="F902" s="18"/>
      <c r="G902" s="18"/>
      <c r="H902" s="23"/>
      <c r="I902" s="18" t="s">
        <v>24</v>
      </c>
    </row>
    <row r="903" customFormat="false" ht="15.75" hidden="false" customHeight="false" outlineLevel="0" collapsed="false">
      <c r="A903" s="19" t="s">
        <v>3371</v>
      </c>
      <c r="B903" s="83"/>
      <c r="C903" s="25" t="s">
        <v>3372</v>
      </c>
      <c r="D903" s="26" t="s">
        <v>3373</v>
      </c>
      <c r="E903" s="23"/>
      <c r="F903" s="18"/>
      <c r="G903" s="18"/>
      <c r="H903" s="23"/>
      <c r="I903" s="18" t="s">
        <v>24</v>
      </c>
    </row>
    <row r="904" customFormat="false" ht="15.75" hidden="false" customHeight="false" outlineLevel="0" collapsed="false">
      <c r="A904" s="19" t="s">
        <v>3374</v>
      </c>
      <c r="B904" s="83"/>
      <c r="C904" s="25" t="s">
        <v>3375</v>
      </c>
      <c r="D904" s="26" t="s">
        <v>3376</v>
      </c>
      <c r="E904" s="23"/>
      <c r="F904" s="18"/>
      <c r="G904" s="18"/>
      <c r="H904" s="23"/>
      <c r="I904" s="18" t="s">
        <v>24</v>
      </c>
    </row>
    <row r="905" customFormat="false" ht="15.75" hidden="false" customHeight="false" outlineLevel="0" collapsed="false">
      <c r="A905" s="19" t="s">
        <v>3377</v>
      </c>
      <c r="B905" s="83"/>
      <c r="C905" s="25" t="s">
        <v>3378</v>
      </c>
      <c r="D905" s="26" t="s">
        <v>3379</v>
      </c>
      <c r="E905" s="23"/>
      <c r="F905" s="18"/>
      <c r="G905" s="18"/>
      <c r="H905" s="23"/>
      <c r="I905" s="18" t="s">
        <v>24</v>
      </c>
    </row>
    <row r="906" customFormat="false" ht="15.75" hidden="false" customHeight="false" outlineLevel="0" collapsed="false">
      <c r="A906" s="19" t="s">
        <v>3380</v>
      </c>
      <c r="B906" s="83"/>
      <c r="C906" s="25" t="s">
        <v>3381</v>
      </c>
      <c r="D906" s="26" t="s">
        <v>2335</v>
      </c>
      <c r="E906" s="23"/>
      <c r="F906" s="18"/>
      <c r="G906" s="18"/>
      <c r="H906" s="23"/>
      <c r="I906" s="18" t="s">
        <v>24</v>
      </c>
    </row>
    <row r="907" customFormat="false" ht="15.75" hidden="false" customHeight="false" outlineLevel="0" collapsed="false">
      <c r="A907" s="19" t="s">
        <v>3382</v>
      </c>
      <c r="B907" s="83"/>
      <c r="C907" s="25" t="s">
        <v>3383</v>
      </c>
      <c r="D907" s="26" t="s">
        <v>3384</v>
      </c>
      <c r="E907" s="23"/>
      <c r="F907" s="18"/>
      <c r="G907" s="18"/>
      <c r="H907" s="23"/>
      <c r="I907" s="18" t="s">
        <v>24</v>
      </c>
    </row>
    <row r="908" customFormat="false" ht="15.75" hidden="false" customHeight="false" outlineLevel="0" collapsed="false">
      <c r="A908" s="19" t="s">
        <v>3385</v>
      </c>
      <c r="B908" s="83"/>
      <c r="C908" s="25" t="s">
        <v>3386</v>
      </c>
      <c r="D908" s="26" t="s">
        <v>3387</v>
      </c>
      <c r="E908" s="23"/>
      <c r="F908" s="18"/>
      <c r="G908" s="18"/>
      <c r="H908" s="23"/>
      <c r="I908" s="18" t="s">
        <v>24</v>
      </c>
    </row>
    <row r="909" customFormat="false" ht="26.85" hidden="false" customHeight="false" outlineLevel="0" collapsed="false">
      <c r="A909" s="31" t="s">
        <v>3388</v>
      </c>
      <c r="B909" s="83" t="s">
        <v>3389</v>
      </c>
      <c r="C909" s="25"/>
      <c r="D909" s="39" t="s">
        <v>3390</v>
      </c>
      <c r="E909" s="23" t="n">
        <v>3680</v>
      </c>
      <c r="F909" s="18"/>
      <c r="G909" s="18"/>
      <c r="H909" s="23" t="n">
        <v>3940</v>
      </c>
      <c r="I909" s="18" t="s">
        <v>24</v>
      </c>
    </row>
    <row r="910" customFormat="false" ht="26.85" hidden="false" customHeight="false" outlineLevel="0" collapsed="false">
      <c r="A910" s="19" t="s">
        <v>3391</v>
      </c>
      <c r="B910" s="83"/>
      <c r="C910" s="25" t="s">
        <v>3392</v>
      </c>
      <c r="D910" s="26" t="s">
        <v>3393</v>
      </c>
      <c r="E910" s="23"/>
      <c r="F910" s="18"/>
      <c r="G910" s="18"/>
      <c r="H910" s="23"/>
      <c r="I910" s="18" t="s">
        <v>24</v>
      </c>
    </row>
    <row r="911" customFormat="false" ht="26.85" hidden="false" customHeight="false" outlineLevel="0" collapsed="false">
      <c r="A911" s="19" t="s">
        <v>3394</v>
      </c>
      <c r="B911" s="83"/>
      <c r="C911" s="25" t="s">
        <v>3395</v>
      </c>
      <c r="D911" s="26" t="s">
        <v>3396</v>
      </c>
      <c r="E911" s="23"/>
      <c r="F911" s="18"/>
      <c r="G911" s="18"/>
      <c r="H911" s="23"/>
      <c r="I911" s="18" t="s">
        <v>24</v>
      </c>
    </row>
    <row r="912" customFormat="false" ht="26.85" hidden="false" customHeight="false" outlineLevel="0" collapsed="false">
      <c r="A912" s="19" t="s">
        <v>3397</v>
      </c>
      <c r="B912" s="83"/>
      <c r="C912" s="25" t="s">
        <v>3398</v>
      </c>
      <c r="D912" s="26" t="s">
        <v>3399</v>
      </c>
      <c r="E912" s="23"/>
      <c r="F912" s="18"/>
      <c r="G912" s="18"/>
      <c r="H912" s="23"/>
      <c r="I912" s="18" t="s">
        <v>24</v>
      </c>
    </row>
    <row r="913" customFormat="false" ht="15.75" hidden="false" customHeight="false" outlineLevel="0" collapsed="false">
      <c r="A913" s="19" t="s">
        <v>3400</v>
      </c>
      <c r="B913" s="83"/>
      <c r="C913" s="25" t="s">
        <v>3401</v>
      </c>
      <c r="D913" s="26" t="s">
        <v>3402</v>
      </c>
      <c r="E913" s="23"/>
      <c r="F913" s="18"/>
      <c r="G913" s="18"/>
      <c r="H913" s="23"/>
      <c r="I913" s="18" t="s">
        <v>24</v>
      </c>
    </row>
    <row r="914" customFormat="false" ht="15.75" hidden="false" customHeight="false" outlineLevel="0" collapsed="false">
      <c r="A914" s="19" t="s">
        <v>3403</v>
      </c>
      <c r="B914" s="83"/>
      <c r="C914" s="28" t="s">
        <v>3404</v>
      </c>
      <c r="D914" s="29" t="s">
        <v>3405</v>
      </c>
      <c r="E914" s="23"/>
      <c r="F914" s="18"/>
      <c r="G914" s="18"/>
      <c r="H914" s="23"/>
      <c r="I914" s="18" t="s">
        <v>24</v>
      </c>
    </row>
    <row r="915" customFormat="false" ht="15.75" hidden="false" customHeight="false" outlineLevel="0" collapsed="false">
      <c r="A915" s="19" t="s">
        <v>3406</v>
      </c>
      <c r="B915" s="83"/>
      <c r="C915" s="25" t="s">
        <v>3381</v>
      </c>
      <c r="D915" s="26" t="s">
        <v>2335</v>
      </c>
      <c r="E915" s="23"/>
      <c r="F915" s="18"/>
      <c r="G915" s="18"/>
      <c r="H915" s="23"/>
      <c r="I915" s="18" t="s">
        <v>24</v>
      </c>
    </row>
    <row r="916" customFormat="false" ht="15.75" hidden="false" customHeight="false" outlineLevel="0" collapsed="false">
      <c r="A916" s="19" t="s">
        <v>3407</v>
      </c>
      <c r="B916" s="83"/>
      <c r="C916" s="25" t="s">
        <v>3383</v>
      </c>
      <c r="D916" s="26" t="s">
        <v>3384</v>
      </c>
      <c r="E916" s="23"/>
      <c r="F916" s="18"/>
      <c r="G916" s="18"/>
      <c r="H916" s="23"/>
      <c r="I916" s="18" t="s">
        <v>24</v>
      </c>
    </row>
    <row r="917" customFormat="false" ht="15.75" hidden="false" customHeight="false" outlineLevel="0" collapsed="false">
      <c r="A917" s="19" t="s">
        <v>3408</v>
      </c>
      <c r="B917" s="83"/>
      <c r="C917" s="25" t="s">
        <v>3386</v>
      </c>
      <c r="D917" s="26" t="s">
        <v>3387</v>
      </c>
      <c r="E917" s="23"/>
      <c r="F917" s="18"/>
      <c r="G917" s="18"/>
      <c r="H917" s="23"/>
      <c r="I917" s="18" t="s">
        <v>24</v>
      </c>
    </row>
    <row r="918" customFormat="false" ht="26.85" hidden="false" customHeight="false" outlineLevel="0" collapsed="false">
      <c r="A918" s="31" t="s">
        <v>3409</v>
      </c>
      <c r="B918" s="83" t="s">
        <v>3410</v>
      </c>
      <c r="C918" s="25"/>
      <c r="D918" s="39" t="s">
        <v>3411</v>
      </c>
      <c r="E918" s="23" t="n">
        <v>3680</v>
      </c>
      <c r="F918" s="18"/>
      <c r="G918" s="18"/>
      <c r="H918" s="23" t="n">
        <v>3940</v>
      </c>
      <c r="I918" s="18" t="s">
        <v>24</v>
      </c>
    </row>
    <row r="919" customFormat="false" ht="26.85" hidden="false" customHeight="false" outlineLevel="0" collapsed="false">
      <c r="A919" s="19" t="s">
        <v>3412</v>
      </c>
      <c r="B919" s="83"/>
      <c r="C919" s="25" t="s">
        <v>3413</v>
      </c>
      <c r="D919" s="26" t="s">
        <v>3414</v>
      </c>
      <c r="E919" s="23"/>
      <c r="F919" s="18"/>
      <c r="G919" s="18"/>
      <c r="H919" s="23"/>
      <c r="I919" s="18" t="s">
        <v>24</v>
      </c>
    </row>
    <row r="920" customFormat="false" ht="15.75" hidden="false" customHeight="false" outlineLevel="0" collapsed="false">
      <c r="A920" s="19" t="s">
        <v>3415</v>
      </c>
      <c r="B920" s="83"/>
      <c r="C920" s="25" t="s">
        <v>3416</v>
      </c>
      <c r="D920" s="26" t="s">
        <v>3417</v>
      </c>
      <c r="E920" s="23"/>
      <c r="F920" s="18"/>
      <c r="G920" s="18"/>
      <c r="H920" s="23"/>
      <c r="I920" s="18" t="s">
        <v>24</v>
      </c>
    </row>
    <row r="921" customFormat="false" ht="15.75" hidden="false" customHeight="false" outlineLevel="0" collapsed="false">
      <c r="A921" s="19" t="s">
        <v>3418</v>
      </c>
      <c r="B921" s="83"/>
      <c r="C921" s="25" t="s">
        <v>3419</v>
      </c>
      <c r="D921" s="26" t="s">
        <v>3420</v>
      </c>
      <c r="E921" s="23"/>
      <c r="F921" s="18"/>
      <c r="G921" s="18"/>
      <c r="H921" s="23"/>
      <c r="I921" s="18" t="s">
        <v>24</v>
      </c>
    </row>
    <row r="922" customFormat="false" ht="15.75" hidden="false" customHeight="false" outlineLevel="0" collapsed="false">
      <c r="A922" s="19" t="s">
        <v>3421</v>
      </c>
      <c r="B922" s="83"/>
      <c r="C922" s="25" t="s">
        <v>3422</v>
      </c>
      <c r="D922" s="26" t="s">
        <v>3423</v>
      </c>
      <c r="E922" s="23"/>
      <c r="F922" s="18"/>
      <c r="G922" s="18"/>
      <c r="H922" s="23"/>
      <c r="I922" s="18" t="s">
        <v>24</v>
      </c>
    </row>
    <row r="923" customFormat="false" ht="15.75" hidden="false" customHeight="false" outlineLevel="0" collapsed="false">
      <c r="A923" s="19" t="s">
        <v>3424</v>
      </c>
      <c r="B923" s="83"/>
      <c r="C923" s="25" t="s">
        <v>3381</v>
      </c>
      <c r="D923" s="62" t="s">
        <v>2335</v>
      </c>
      <c r="E923" s="23"/>
      <c r="F923" s="18"/>
      <c r="G923" s="18"/>
      <c r="H923" s="23"/>
      <c r="I923" s="18" t="s">
        <v>24</v>
      </c>
    </row>
    <row r="924" customFormat="false" ht="15.75" hidden="false" customHeight="false" outlineLevel="0" collapsed="false">
      <c r="A924" s="19" t="s">
        <v>3425</v>
      </c>
      <c r="B924" s="83"/>
      <c r="C924" s="25" t="s">
        <v>3383</v>
      </c>
      <c r="D924" s="26" t="s">
        <v>3384</v>
      </c>
      <c r="E924" s="23"/>
      <c r="F924" s="18"/>
      <c r="G924" s="18"/>
      <c r="H924" s="23"/>
      <c r="I924" s="18" t="s">
        <v>24</v>
      </c>
    </row>
    <row r="925" customFormat="false" ht="15.75" hidden="false" customHeight="false" outlineLevel="0" collapsed="false">
      <c r="A925" s="19" t="s">
        <v>3426</v>
      </c>
      <c r="B925" s="83"/>
      <c r="C925" s="25" t="s">
        <v>3386</v>
      </c>
      <c r="D925" s="26" t="s">
        <v>3387</v>
      </c>
      <c r="E925" s="23"/>
      <c r="F925" s="18"/>
      <c r="G925" s="18"/>
      <c r="H925" s="23"/>
      <c r="I925" s="18" t="s">
        <v>24</v>
      </c>
    </row>
    <row r="926" customFormat="false" ht="15.75" hidden="false" customHeight="false" outlineLevel="0" collapsed="false">
      <c r="A926" s="19" t="s">
        <v>3427</v>
      </c>
      <c r="B926" s="83"/>
      <c r="C926" s="70" t="s">
        <v>3428</v>
      </c>
      <c r="D926" s="29" t="s">
        <v>3429</v>
      </c>
      <c r="E926" s="23"/>
      <c r="F926" s="18"/>
      <c r="G926" s="18"/>
      <c r="H926" s="23"/>
      <c r="I926" s="18" t="s">
        <v>24</v>
      </c>
    </row>
    <row r="927" customFormat="false" ht="15.75" hidden="false" customHeight="false" outlineLevel="0" collapsed="false">
      <c r="A927" s="19" t="s">
        <v>3430</v>
      </c>
      <c r="B927" s="83"/>
      <c r="C927" s="51" t="s">
        <v>3431</v>
      </c>
      <c r="D927" s="26" t="s">
        <v>3432</v>
      </c>
      <c r="E927" s="23"/>
      <c r="F927" s="18"/>
      <c r="G927" s="18"/>
      <c r="H927" s="23"/>
      <c r="I927" s="18" t="s">
        <v>24</v>
      </c>
    </row>
    <row r="928" customFormat="false" ht="39.55" hidden="false" customHeight="false" outlineLevel="0" collapsed="false">
      <c r="A928" s="31" t="s">
        <v>3433</v>
      </c>
      <c r="B928" s="83" t="s">
        <v>3434</v>
      </c>
      <c r="C928" s="51"/>
      <c r="D928" s="39" t="s">
        <v>3435</v>
      </c>
      <c r="E928" s="23" t="n">
        <v>3680</v>
      </c>
      <c r="F928" s="18"/>
      <c r="G928" s="18"/>
      <c r="H928" s="23" t="n">
        <v>3940</v>
      </c>
      <c r="I928" s="18" t="s">
        <v>24</v>
      </c>
    </row>
    <row r="929" customFormat="false" ht="26.85" hidden="false" customHeight="false" outlineLevel="0" collapsed="false">
      <c r="A929" s="19" t="s">
        <v>3436</v>
      </c>
      <c r="B929" s="83"/>
      <c r="C929" s="25" t="s">
        <v>3437</v>
      </c>
      <c r="D929" s="26" t="s">
        <v>3438</v>
      </c>
      <c r="E929" s="23"/>
      <c r="F929" s="18"/>
      <c r="G929" s="18"/>
      <c r="H929" s="23"/>
      <c r="I929" s="18" t="s">
        <v>24</v>
      </c>
    </row>
    <row r="930" customFormat="false" ht="26.85" hidden="false" customHeight="false" outlineLevel="0" collapsed="false">
      <c r="A930" s="19" t="s">
        <v>3439</v>
      </c>
      <c r="B930" s="83"/>
      <c r="C930" s="52" t="s">
        <v>3440</v>
      </c>
      <c r="D930" s="26" t="s">
        <v>3441</v>
      </c>
      <c r="E930" s="23"/>
      <c r="F930" s="18"/>
      <c r="G930" s="18"/>
      <c r="H930" s="23"/>
      <c r="I930" s="18" t="s">
        <v>24</v>
      </c>
    </row>
    <row r="931" customFormat="false" ht="15.75" hidden="false" customHeight="false" outlineLevel="0" collapsed="false">
      <c r="A931" s="19" t="s">
        <v>3442</v>
      </c>
      <c r="B931" s="83"/>
      <c r="C931" s="52" t="s">
        <v>3443</v>
      </c>
      <c r="D931" s="26" t="s">
        <v>3444</v>
      </c>
      <c r="E931" s="23"/>
      <c r="F931" s="18"/>
      <c r="G931" s="18"/>
      <c r="H931" s="23"/>
      <c r="I931" s="18" t="s">
        <v>24</v>
      </c>
    </row>
    <row r="932" customFormat="false" ht="26.85" hidden="false" customHeight="false" outlineLevel="0" collapsed="false">
      <c r="A932" s="19" t="s">
        <v>3445</v>
      </c>
      <c r="B932" s="83"/>
      <c r="C932" s="52" t="s">
        <v>3446</v>
      </c>
      <c r="D932" s="26" t="s">
        <v>3447</v>
      </c>
      <c r="E932" s="23"/>
      <c r="F932" s="18"/>
      <c r="G932" s="18"/>
      <c r="H932" s="23"/>
      <c r="I932" s="18" t="s">
        <v>24</v>
      </c>
    </row>
    <row r="933" customFormat="false" ht="15.75" hidden="false" customHeight="false" outlineLevel="0" collapsed="false">
      <c r="A933" s="19" t="s">
        <v>3448</v>
      </c>
      <c r="B933" s="83"/>
      <c r="C933" s="25" t="s">
        <v>3381</v>
      </c>
      <c r="D933" s="62" t="s">
        <v>2335</v>
      </c>
      <c r="E933" s="23"/>
      <c r="F933" s="18"/>
      <c r="G933" s="18"/>
      <c r="H933" s="23"/>
      <c r="I933" s="18" t="s">
        <v>24</v>
      </c>
    </row>
    <row r="934" customFormat="false" ht="15.75" hidden="false" customHeight="false" outlineLevel="0" collapsed="false">
      <c r="A934" s="19" t="s">
        <v>3449</v>
      </c>
      <c r="B934" s="83"/>
      <c r="C934" s="25" t="s">
        <v>3383</v>
      </c>
      <c r="D934" s="26" t="s">
        <v>3384</v>
      </c>
      <c r="E934" s="23"/>
      <c r="F934" s="18"/>
      <c r="G934" s="18"/>
      <c r="H934" s="23"/>
      <c r="I934" s="18" t="s">
        <v>24</v>
      </c>
    </row>
    <row r="935" customFormat="false" ht="15.75" hidden="false" customHeight="false" outlineLevel="0" collapsed="false">
      <c r="A935" s="19" t="s">
        <v>3450</v>
      </c>
      <c r="B935" s="83"/>
      <c r="C935" s="25" t="s">
        <v>3386</v>
      </c>
      <c r="D935" s="26" t="s">
        <v>3387</v>
      </c>
      <c r="E935" s="23"/>
      <c r="F935" s="18"/>
      <c r="G935" s="18"/>
      <c r="H935" s="23"/>
      <c r="I935" s="18" t="s">
        <v>24</v>
      </c>
    </row>
    <row r="936" customFormat="false" ht="15.75" hidden="false" customHeight="false" outlineLevel="0" collapsed="false">
      <c r="A936" s="19" t="s">
        <v>3451</v>
      </c>
      <c r="B936" s="83"/>
      <c r="C936" s="70" t="s">
        <v>3428</v>
      </c>
      <c r="D936" s="29" t="s">
        <v>3429</v>
      </c>
      <c r="E936" s="23"/>
      <c r="F936" s="18"/>
      <c r="G936" s="18"/>
      <c r="H936" s="23"/>
      <c r="I936" s="18" t="s">
        <v>24</v>
      </c>
    </row>
    <row r="937" customFormat="false" ht="39.55" hidden="false" customHeight="false" outlineLevel="0" collapsed="false">
      <c r="A937" s="31" t="s">
        <v>3452</v>
      </c>
      <c r="B937" s="83" t="s">
        <v>3453</v>
      </c>
      <c r="C937" s="51"/>
      <c r="D937" s="39" t="s">
        <v>3454</v>
      </c>
      <c r="E937" s="23" t="n">
        <v>3680</v>
      </c>
      <c r="F937" s="18"/>
      <c r="G937" s="18"/>
      <c r="H937" s="23" t="n">
        <v>3940</v>
      </c>
      <c r="I937" s="18" t="s">
        <v>24</v>
      </c>
    </row>
    <row r="938" customFormat="false" ht="26.85" hidden="false" customHeight="false" outlineLevel="0" collapsed="false">
      <c r="A938" s="19" t="s">
        <v>3455</v>
      </c>
      <c r="B938" s="83"/>
      <c r="C938" s="25" t="s">
        <v>3437</v>
      </c>
      <c r="D938" s="26" t="s">
        <v>3438</v>
      </c>
      <c r="E938" s="23"/>
      <c r="F938" s="18"/>
      <c r="G938" s="18"/>
      <c r="H938" s="23"/>
      <c r="I938" s="18" t="s">
        <v>24</v>
      </c>
    </row>
    <row r="939" customFormat="false" ht="15.75" hidden="false" customHeight="false" outlineLevel="0" collapsed="false">
      <c r="A939" s="19" t="s">
        <v>3456</v>
      </c>
      <c r="B939" s="83"/>
      <c r="C939" s="52" t="s">
        <v>3457</v>
      </c>
      <c r="D939" s="26" t="s">
        <v>3458</v>
      </c>
      <c r="E939" s="23"/>
      <c r="F939" s="18"/>
      <c r="G939" s="18"/>
      <c r="H939" s="23"/>
      <c r="I939" s="18" t="s">
        <v>24</v>
      </c>
    </row>
    <row r="940" customFormat="false" ht="15.75" hidden="false" customHeight="false" outlineLevel="0" collapsed="false">
      <c r="A940" s="19" t="s">
        <v>3459</v>
      </c>
      <c r="B940" s="83"/>
      <c r="C940" s="52" t="s">
        <v>3460</v>
      </c>
      <c r="D940" s="26" t="s">
        <v>3461</v>
      </c>
      <c r="E940" s="23"/>
      <c r="F940" s="18"/>
      <c r="G940" s="18"/>
      <c r="H940" s="23"/>
      <c r="I940" s="18" t="s">
        <v>24</v>
      </c>
    </row>
    <row r="941" customFormat="false" ht="15.75" hidden="false" customHeight="false" outlineLevel="0" collapsed="false">
      <c r="A941" s="19" t="s">
        <v>3462</v>
      </c>
      <c r="B941" s="83"/>
      <c r="C941" s="52" t="s">
        <v>3463</v>
      </c>
      <c r="D941" s="26" t="s">
        <v>3464</v>
      </c>
      <c r="E941" s="23"/>
      <c r="F941" s="18"/>
      <c r="G941" s="18"/>
      <c r="H941" s="23"/>
      <c r="I941" s="18" t="s">
        <v>24</v>
      </c>
    </row>
    <row r="942" customFormat="false" ht="15.75" hidden="false" customHeight="false" outlineLevel="0" collapsed="false">
      <c r="A942" s="19" t="s">
        <v>3465</v>
      </c>
      <c r="B942" s="83"/>
      <c r="C942" s="25" t="s">
        <v>3381</v>
      </c>
      <c r="D942" s="62" t="s">
        <v>2335</v>
      </c>
      <c r="E942" s="23"/>
      <c r="F942" s="18"/>
      <c r="G942" s="18"/>
      <c r="H942" s="23"/>
      <c r="I942" s="18" t="s">
        <v>24</v>
      </c>
    </row>
    <row r="943" customFormat="false" ht="15.75" hidden="false" customHeight="false" outlineLevel="0" collapsed="false">
      <c r="A943" s="19" t="s">
        <v>3466</v>
      </c>
      <c r="B943" s="83"/>
      <c r="C943" s="25" t="s">
        <v>3383</v>
      </c>
      <c r="D943" s="26" t="s">
        <v>3384</v>
      </c>
      <c r="E943" s="23"/>
      <c r="F943" s="18"/>
      <c r="G943" s="18"/>
      <c r="H943" s="23"/>
      <c r="I943" s="18" t="s">
        <v>24</v>
      </c>
    </row>
    <row r="944" customFormat="false" ht="15.75" hidden="false" customHeight="false" outlineLevel="0" collapsed="false">
      <c r="A944" s="19" t="s">
        <v>3467</v>
      </c>
      <c r="B944" s="83"/>
      <c r="C944" s="25" t="s">
        <v>3386</v>
      </c>
      <c r="D944" s="26" t="s">
        <v>3387</v>
      </c>
      <c r="E944" s="23"/>
      <c r="F944" s="18"/>
      <c r="G944" s="18"/>
      <c r="H944" s="23"/>
      <c r="I944" s="18" t="s">
        <v>24</v>
      </c>
    </row>
    <row r="945" customFormat="false" ht="15.75" hidden="false" customHeight="false" outlineLevel="0" collapsed="false">
      <c r="A945" s="19" t="s">
        <v>3468</v>
      </c>
      <c r="B945" s="83"/>
      <c r="C945" s="52" t="s">
        <v>3469</v>
      </c>
      <c r="D945" s="26" t="s">
        <v>3470</v>
      </c>
      <c r="E945" s="23"/>
      <c r="F945" s="18"/>
      <c r="G945" s="18"/>
      <c r="H945" s="23"/>
      <c r="I945" s="18" t="s">
        <v>24</v>
      </c>
    </row>
    <row r="946" customFormat="false" ht="15.75" hidden="false" customHeight="false" outlineLevel="0" collapsed="false">
      <c r="A946" s="19" t="s">
        <v>3471</v>
      </c>
      <c r="B946" s="83"/>
      <c r="C946" s="70" t="s">
        <v>3428</v>
      </c>
      <c r="D946" s="29" t="s">
        <v>3429</v>
      </c>
      <c r="E946" s="23"/>
      <c r="F946" s="18"/>
      <c r="G946" s="18"/>
      <c r="H946" s="23"/>
      <c r="I946" s="18" t="s">
        <v>24</v>
      </c>
    </row>
    <row r="947" customFormat="false" ht="39.55" hidden="false" customHeight="false" outlineLevel="0" collapsed="false">
      <c r="A947" s="31" t="s">
        <v>3452</v>
      </c>
      <c r="B947" s="83" t="s">
        <v>3472</v>
      </c>
      <c r="C947" s="51"/>
      <c r="D947" s="39" t="s">
        <v>3473</v>
      </c>
      <c r="E947" s="23" t="n">
        <v>9500</v>
      </c>
      <c r="F947" s="18"/>
      <c r="G947" s="18"/>
      <c r="H947" s="23" t="n">
        <v>10170</v>
      </c>
      <c r="I947" s="18" t="s">
        <v>24</v>
      </c>
    </row>
    <row r="948" customFormat="false" ht="26.85" hidden="false" customHeight="false" outlineLevel="0" collapsed="false">
      <c r="A948" s="19" t="s">
        <v>3455</v>
      </c>
      <c r="B948" s="83"/>
      <c r="C948" s="25" t="s">
        <v>3437</v>
      </c>
      <c r="D948" s="26" t="s">
        <v>3438</v>
      </c>
      <c r="E948" s="23"/>
      <c r="F948" s="18"/>
      <c r="G948" s="18"/>
      <c r="H948" s="23"/>
      <c r="I948" s="18" t="s">
        <v>24</v>
      </c>
    </row>
    <row r="949" customFormat="false" ht="15.75" hidden="false" customHeight="false" outlineLevel="0" collapsed="false">
      <c r="A949" s="19" t="s">
        <v>3456</v>
      </c>
      <c r="B949" s="83"/>
      <c r="C949" s="52" t="s">
        <v>3474</v>
      </c>
      <c r="D949" s="26" t="s">
        <v>3475</v>
      </c>
      <c r="E949" s="23"/>
      <c r="F949" s="18"/>
      <c r="G949" s="18"/>
      <c r="H949" s="23"/>
      <c r="I949" s="18" t="s">
        <v>24</v>
      </c>
    </row>
    <row r="950" customFormat="false" ht="15.75" hidden="false" customHeight="false" outlineLevel="0" collapsed="false">
      <c r="A950" s="19" t="s">
        <v>3459</v>
      </c>
      <c r="B950" s="83"/>
      <c r="C950" s="52" t="s">
        <v>3476</v>
      </c>
      <c r="D950" s="26" t="s">
        <v>3477</v>
      </c>
      <c r="E950" s="23"/>
      <c r="F950" s="18"/>
      <c r="G950" s="18"/>
      <c r="H950" s="23"/>
      <c r="I950" s="18" t="s">
        <v>24</v>
      </c>
    </row>
    <row r="951" customFormat="false" ht="15.75" hidden="false" customHeight="false" outlineLevel="0" collapsed="false">
      <c r="A951" s="19" t="s">
        <v>3462</v>
      </c>
      <c r="B951" s="83"/>
      <c r="C951" s="52" t="s">
        <v>3478</v>
      </c>
      <c r="D951" s="26" t="s">
        <v>3479</v>
      </c>
      <c r="E951" s="23"/>
      <c r="F951" s="18"/>
      <c r="G951" s="18"/>
      <c r="H951" s="23"/>
      <c r="I951" s="18" t="s">
        <v>24</v>
      </c>
    </row>
    <row r="952" customFormat="false" ht="15.75" hidden="false" customHeight="false" outlineLevel="0" collapsed="false">
      <c r="A952" s="19" t="s">
        <v>3465</v>
      </c>
      <c r="B952" s="83"/>
      <c r="C952" s="25" t="s">
        <v>3381</v>
      </c>
      <c r="D952" s="62" t="s">
        <v>2335</v>
      </c>
      <c r="E952" s="23"/>
      <c r="F952" s="18"/>
      <c r="G952" s="18"/>
      <c r="H952" s="23"/>
      <c r="I952" s="18" t="s">
        <v>24</v>
      </c>
    </row>
    <row r="953" customFormat="false" ht="15.75" hidden="false" customHeight="false" outlineLevel="0" collapsed="false">
      <c r="A953" s="19" t="s">
        <v>3466</v>
      </c>
      <c r="B953" s="83"/>
      <c r="C953" s="25" t="s">
        <v>3383</v>
      </c>
      <c r="D953" s="26" t="s">
        <v>3384</v>
      </c>
      <c r="E953" s="23"/>
      <c r="F953" s="18"/>
      <c r="G953" s="18"/>
      <c r="H953" s="23"/>
      <c r="I953" s="18" t="s">
        <v>24</v>
      </c>
    </row>
    <row r="954" customFormat="false" ht="15.75" hidden="false" customHeight="false" outlineLevel="0" collapsed="false">
      <c r="A954" s="19" t="s">
        <v>3467</v>
      </c>
      <c r="B954" s="83"/>
      <c r="C954" s="25" t="s">
        <v>3386</v>
      </c>
      <c r="D954" s="26" t="s">
        <v>3387</v>
      </c>
      <c r="E954" s="23"/>
      <c r="F954" s="18"/>
      <c r="G954" s="18"/>
      <c r="H954" s="23"/>
      <c r="I954" s="18" t="s">
        <v>24</v>
      </c>
    </row>
    <row r="955" customFormat="false" ht="26.85" hidden="false" customHeight="false" outlineLevel="0" collapsed="false">
      <c r="A955" s="31" t="s">
        <v>3480</v>
      </c>
      <c r="B955" s="83" t="s">
        <v>3481</v>
      </c>
      <c r="C955" s="51"/>
      <c r="D955" s="39" t="s">
        <v>3482</v>
      </c>
      <c r="E955" s="23" t="n">
        <v>3680</v>
      </c>
      <c r="F955" s="18"/>
      <c r="G955" s="18"/>
      <c r="H955" s="23" t="n">
        <v>3940</v>
      </c>
      <c r="I955" s="18" t="s">
        <v>24</v>
      </c>
    </row>
    <row r="956" customFormat="false" ht="26.85" hidden="false" customHeight="false" outlineLevel="0" collapsed="false">
      <c r="A956" s="19" t="s">
        <v>3483</v>
      </c>
      <c r="B956" s="83"/>
      <c r="C956" s="25" t="s">
        <v>3484</v>
      </c>
      <c r="D956" s="26" t="s">
        <v>3485</v>
      </c>
      <c r="E956" s="23"/>
      <c r="F956" s="18"/>
      <c r="G956" s="18"/>
      <c r="H956" s="23"/>
      <c r="I956" s="18" t="s">
        <v>24</v>
      </c>
    </row>
    <row r="957" customFormat="false" ht="15.75" hidden="false" customHeight="false" outlineLevel="0" collapsed="false">
      <c r="A957" s="19" t="s">
        <v>3486</v>
      </c>
      <c r="B957" s="83"/>
      <c r="C957" s="70" t="s">
        <v>3487</v>
      </c>
      <c r="D957" s="29" t="s">
        <v>3488</v>
      </c>
      <c r="E957" s="23"/>
      <c r="F957" s="18"/>
      <c r="G957" s="18"/>
      <c r="H957" s="23"/>
      <c r="I957" s="18" t="s">
        <v>24</v>
      </c>
    </row>
    <row r="958" customFormat="false" ht="15.75" hidden="false" customHeight="false" outlineLevel="0" collapsed="false">
      <c r="A958" s="19" t="s">
        <v>3489</v>
      </c>
      <c r="B958" s="83"/>
      <c r="C958" s="28" t="s">
        <v>3381</v>
      </c>
      <c r="D958" s="62" t="s">
        <v>2335</v>
      </c>
      <c r="E958" s="23"/>
      <c r="F958" s="18"/>
      <c r="G958" s="18"/>
      <c r="H958" s="23"/>
      <c r="I958" s="18" t="s">
        <v>24</v>
      </c>
    </row>
    <row r="959" customFormat="false" ht="15.75" hidden="false" customHeight="false" outlineLevel="0" collapsed="false">
      <c r="A959" s="19" t="s">
        <v>3490</v>
      </c>
      <c r="B959" s="83"/>
      <c r="C959" s="28" t="s">
        <v>3383</v>
      </c>
      <c r="D959" s="29" t="s">
        <v>3384</v>
      </c>
      <c r="E959" s="23"/>
      <c r="F959" s="18"/>
      <c r="G959" s="18"/>
      <c r="H959" s="23"/>
      <c r="I959" s="18" t="s">
        <v>24</v>
      </c>
    </row>
    <row r="960" customFormat="false" ht="15.75" hidden="false" customHeight="false" outlineLevel="0" collapsed="false">
      <c r="A960" s="19" t="s">
        <v>3491</v>
      </c>
      <c r="B960" s="83"/>
      <c r="C960" s="28" t="s">
        <v>3386</v>
      </c>
      <c r="D960" s="29" t="s">
        <v>3387</v>
      </c>
      <c r="E960" s="23"/>
      <c r="F960" s="18"/>
      <c r="G960" s="18"/>
      <c r="H960" s="23"/>
      <c r="I960" s="18" t="s">
        <v>24</v>
      </c>
    </row>
    <row r="961" customFormat="false" ht="26.85" hidden="false" customHeight="false" outlineLevel="0" collapsed="false">
      <c r="A961" s="31" t="s">
        <v>3492</v>
      </c>
      <c r="B961" s="83" t="s">
        <v>3493</v>
      </c>
      <c r="C961" s="30"/>
      <c r="D961" s="85" t="s">
        <v>3494</v>
      </c>
      <c r="E961" s="23" t="n">
        <v>3680</v>
      </c>
      <c r="F961" s="18"/>
      <c r="G961" s="18"/>
      <c r="H961" s="23" t="n">
        <v>3940</v>
      </c>
      <c r="I961" s="18" t="s">
        <v>24</v>
      </c>
    </row>
    <row r="962" customFormat="false" ht="26.85" hidden="false" customHeight="false" outlineLevel="0" collapsed="false">
      <c r="A962" s="19" t="s">
        <v>3495</v>
      </c>
      <c r="B962" s="83"/>
      <c r="C962" s="28" t="s">
        <v>3484</v>
      </c>
      <c r="D962" s="29" t="s">
        <v>3485</v>
      </c>
      <c r="E962" s="23"/>
      <c r="F962" s="18"/>
      <c r="G962" s="18"/>
      <c r="H962" s="23"/>
      <c r="I962" s="18" t="s">
        <v>24</v>
      </c>
    </row>
    <row r="963" customFormat="false" ht="15.75" hidden="false" customHeight="false" outlineLevel="0" collapsed="false">
      <c r="A963" s="19" t="s">
        <v>3496</v>
      </c>
      <c r="B963" s="83"/>
      <c r="C963" s="70" t="s">
        <v>3497</v>
      </c>
      <c r="D963" s="29" t="s">
        <v>3498</v>
      </c>
      <c r="E963" s="23"/>
      <c r="F963" s="18"/>
      <c r="G963" s="18"/>
      <c r="H963" s="23"/>
      <c r="I963" s="18" t="s">
        <v>24</v>
      </c>
    </row>
    <row r="964" customFormat="false" ht="15.75" hidden="false" customHeight="false" outlineLevel="0" collapsed="false">
      <c r="A964" s="19" t="s">
        <v>3499</v>
      </c>
      <c r="B964" s="83"/>
      <c r="C964" s="25" t="s">
        <v>3381</v>
      </c>
      <c r="D964" s="62" t="s">
        <v>2335</v>
      </c>
      <c r="E964" s="23"/>
      <c r="F964" s="18"/>
      <c r="G964" s="18"/>
      <c r="H964" s="23"/>
      <c r="I964" s="18" t="s">
        <v>24</v>
      </c>
    </row>
    <row r="965" customFormat="false" ht="15.75" hidden="false" customHeight="false" outlineLevel="0" collapsed="false">
      <c r="A965" s="19" t="s">
        <v>3500</v>
      </c>
      <c r="B965" s="83"/>
      <c r="C965" s="25" t="s">
        <v>3383</v>
      </c>
      <c r="D965" s="26" t="s">
        <v>3384</v>
      </c>
      <c r="E965" s="23"/>
      <c r="F965" s="18"/>
      <c r="G965" s="18"/>
      <c r="H965" s="23"/>
      <c r="I965" s="18" t="s">
        <v>24</v>
      </c>
    </row>
    <row r="966" customFormat="false" ht="15.75" hidden="false" customHeight="false" outlineLevel="0" collapsed="false">
      <c r="A966" s="19" t="s">
        <v>3501</v>
      </c>
      <c r="B966" s="83"/>
      <c r="C966" s="25" t="s">
        <v>3386</v>
      </c>
      <c r="D966" s="26" t="s">
        <v>3387</v>
      </c>
      <c r="E966" s="23"/>
      <c r="F966" s="18"/>
      <c r="G966" s="18"/>
      <c r="H966" s="23"/>
      <c r="I966" s="18" t="s">
        <v>24</v>
      </c>
    </row>
    <row r="967" customFormat="false" ht="26.85" hidden="false" customHeight="false" outlineLevel="0" collapsed="false">
      <c r="A967" s="31" t="s">
        <v>3502</v>
      </c>
      <c r="B967" s="83" t="s">
        <v>3503</v>
      </c>
      <c r="C967" s="51"/>
      <c r="D967" s="39" t="s">
        <v>3504</v>
      </c>
      <c r="E967" s="23" t="n">
        <v>3680</v>
      </c>
      <c r="F967" s="18"/>
      <c r="G967" s="18"/>
      <c r="H967" s="23" t="n">
        <v>3940</v>
      </c>
      <c r="I967" s="18" t="s">
        <v>24</v>
      </c>
    </row>
    <row r="968" customFormat="false" ht="26.85" hidden="false" customHeight="false" outlineLevel="0" collapsed="false">
      <c r="A968" s="19" t="s">
        <v>3505</v>
      </c>
      <c r="B968" s="83"/>
      <c r="C968" s="25" t="s">
        <v>3506</v>
      </c>
      <c r="D968" s="26" t="s">
        <v>3507</v>
      </c>
      <c r="E968" s="23"/>
      <c r="F968" s="18"/>
      <c r="G968" s="18"/>
      <c r="H968" s="23"/>
      <c r="I968" s="18" t="s">
        <v>24</v>
      </c>
    </row>
    <row r="969" customFormat="false" ht="15.75" hidden="false" customHeight="false" outlineLevel="0" collapsed="false">
      <c r="A969" s="19" t="s">
        <v>3508</v>
      </c>
      <c r="B969" s="83"/>
      <c r="C969" s="52" t="s">
        <v>3509</v>
      </c>
      <c r="D969" s="26" t="s">
        <v>3510</v>
      </c>
      <c r="E969" s="23"/>
      <c r="F969" s="18"/>
      <c r="G969" s="18"/>
      <c r="H969" s="23"/>
      <c r="I969" s="18" t="s">
        <v>24</v>
      </c>
    </row>
    <row r="970" customFormat="false" ht="15.75" hidden="false" customHeight="false" outlineLevel="0" collapsed="false">
      <c r="A970" s="19" t="s">
        <v>3511</v>
      </c>
      <c r="B970" s="83"/>
      <c r="C970" s="52" t="s">
        <v>3512</v>
      </c>
      <c r="D970" s="26" t="s">
        <v>3513</v>
      </c>
      <c r="E970" s="23"/>
      <c r="F970" s="18"/>
      <c r="G970" s="18"/>
      <c r="H970" s="23"/>
      <c r="I970" s="18" t="s">
        <v>24</v>
      </c>
    </row>
    <row r="971" customFormat="false" ht="15.75" hidden="false" customHeight="false" outlineLevel="0" collapsed="false">
      <c r="A971" s="19" t="s">
        <v>3514</v>
      </c>
      <c r="B971" s="83"/>
      <c r="C971" s="52" t="s">
        <v>3515</v>
      </c>
      <c r="D971" s="26" t="s">
        <v>3516</v>
      </c>
      <c r="E971" s="23"/>
      <c r="F971" s="18"/>
      <c r="G971" s="18"/>
      <c r="H971" s="23"/>
      <c r="I971" s="18" t="s">
        <v>24</v>
      </c>
    </row>
    <row r="972" customFormat="false" ht="15.75" hidden="false" customHeight="false" outlineLevel="0" collapsed="false">
      <c r="A972" s="19" t="s">
        <v>3517</v>
      </c>
      <c r="B972" s="83"/>
      <c r="C972" s="70" t="s">
        <v>3518</v>
      </c>
      <c r="D972" s="29" t="s">
        <v>3519</v>
      </c>
      <c r="E972" s="23"/>
      <c r="F972" s="18"/>
      <c r="G972" s="18"/>
      <c r="H972" s="23"/>
      <c r="I972" s="18" t="s">
        <v>24</v>
      </c>
    </row>
    <row r="973" customFormat="false" ht="15.75" hidden="false" customHeight="false" outlineLevel="0" collapsed="false">
      <c r="A973" s="19" t="s">
        <v>3520</v>
      </c>
      <c r="B973" s="83"/>
      <c r="C973" s="25" t="s">
        <v>3381</v>
      </c>
      <c r="D973" s="62" t="s">
        <v>2335</v>
      </c>
      <c r="E973" s="23"/>
      <c r="F973" s="18"/>
      <c r="G973" s="18"/>
      <c r="H973" s="23"/>
      <c r="I973" s="18" t="s">
        <v>24</v>
      </c>
    </row>
    <row r="974" customFormat="false" ht="15.75" hidden="false" customHeight="false" outlineLevel="0" collapsed="false">
      <c r="A974" s="19" t="s">
        <v>3521</v>
      </c>
      <c r="B974" s="83"/>
      <c r="C974" s="25" t="s">
        <v>3383</v>
      </c>
      <c r="D974" s="26" t="s">
        <v>3384</v>
      </c>
      <c r="E974" s="23"/>
      <c r="F974" s="18"/>
      <c r="G974" s="18"/>
      <c r="H974" s="23"/>
      <c r="I974" s="18" t="s">
        <v>24</v>
      </c>
    </row>
    <row r="975" customFormat="false" ht="15.75" hidden="false" customHeight="false" outlineLevel="0" collapsed="false">
      <c r="A975" s="19" t="s">
        <v>3522</v>
      </c>
      <c r="B975" s="83"/>
      <c r="C975" s="25" t="s">
        <v>3386</v>
      </c>
      <c r="D975" s="26" t="s">
        <v>3387</v>
      </c>
      <c r="E975" s="23"/>
      <c r="F975" s="18"/>
      <c r="G975" s="18"/>
      <c r="H975" s="23"/>
      <c r="I975" s="18" t="s">
        <v>24</v>
      </c>
    </row>
    <row r="976" customFormat="false" ht="26.85" hidden="false" customHeight="false" outlineLevel="0" collapsed="false">
      <c r="A976" s="31" t="s">
        <v>3523</v>
      </c>
      <c r="B976" s="83" t="s">
        <v>3524</v>
      </c>
      <c r="C976" s="51"/>
      <c r="D976" s="39" t="s">
        <v>3525</v>
      </c>
      <c r="E976" s="23" t="n">
        <v>3680</v>
      </c>
      <c r="F976" s="18"/>
      <c r="G976" s="18"/>
      <c r="H976" s="23" t="n">
        <v>3940</v>
      </c>
      <c r="I976" s="18" t="s">
        <v>24</v>
      </c>
    </row>
    <row r="977" customFormat="false" ht="26.85" hidden="false" customHeight="false" outlineLevel="0" collapsed="false">
      <c r="A977" s="19" t="s">
        <v>3526</v>
      </c>
      <c r="B977" s="83"/>
      <c r="C977" s="25" t="s">
        <v>3506</v>
      </c>
      <c r="D977" s="26" t="s">
        <v>3507</v>
      </c>
      <c r="E977" s="23"/>
      <c r="F977" s="18"/>
      <c r="G977" s="18"/>
      <c r="H977" s="23"/>
      <c r="I977" s="18" t="s">
        <v>24</v>
      </c>
    </row>
    <row r="978" customFormat="false" ht="15.75" hidden="false" customHeight="false" outlineLevel="0" collapsed="false">
      <c r="A978" s="19" t="s">
        <v>3527</v>
      </c>
      <c r="B978" s="83"/>
      <c r="C978" s="52" t="s">
        <v>3509</v>
      </c>
      <c r="D978" s="26" t="s">
        <v>3510</v>
      </c>
      <c r="E978" s="23"/>
      <c r="F978" s="18"/>
      <c r="G978" s="18"/>
      <c r="H978" s="23"/>
      <c r="I978" s="18" t="s">
        <v>24</v>
      </c>
    </row>
    <row r="979" customFormat="false" ht="15.75" hidden="false" customHeight="false" outlineLevel="0" collapsed="false">
      <c r="A979" s="19" t="s">
        <v>3528</v>
      </c>
      <c r="B979" s="83"/>
      <c r="C979" s="52" t="s">
        <v>3512</v>
      </c>
      <c r="D979" s="26" t="s">
        <v>3513</v>
      </c>
      <c r="E979" s="23"/>
      <c r="F979" s="18"/>
      <c r="G979" s="18"/>
      <c r="H979" s="23"/>
      <c r="I979" s="18" t="s">
        <v>24</v>
      </c>
    </row>
    <row r="980" customFormat="false" ht="15.75" hidden="false" customHeight="false" outlineLevel="0" collapsed="false">
      <c r="A980" s="19" t="s">
        <v>3529</v>
      </c>
      <c r="B980" s="83"/>
      <c r="C980" s="52" t="s">
        <v>3515</v>
      </c>
      <c r="D980" s="26" t="s">
        <v>3516</v>
      </c>
      <c r="E980" s="23"/>
      <c r="F980" s="18"/>
      <c r="G980" s="18"/>
      <c r="H980" s="23"/>
      <c r="I980" s="18" t="s">
        <v>24</v>
      </c>
    </row>
    <row r="981" customFormat="false" ht="15.75" hidden="false" customHeight="false" outlineLevel="0" collapsed="false">
      <c r="A981" s="19" t="s">
        <v>3530</v>
      </c>
      <c r="B981" s="83"/>
      <c r="C981" s="70" t="s">
        <v>3531</v>
      </c>
      <c r="D981" s="29" t="s">
        <v>3532</v>
      </c>
      <c r="E981" s="23"/>
      <c r="F981" s="18"/>
      <c r="G981" s="18"/>
      <c r="H981" s="23"/>
      <c r="I981" s="18" t="s">
        <v>24</v>
      </c>
    </row>
    <row r="982" customFormat="false" ht="15.75" hidden="false" customHeight="false" outlineLevel="0" collapsed="false">
      <c r="A982" s="19" t="s">
        <v>3533</v>
      </c>
      <c r="B982" s="83"/>
      <c r="C982" s="25" t="s">
        <v>3381</v>
      </c>
      <c r="D982" s="62" t="s">
        <v>2335</v>
      </c>
      <c r="E982" s="23"/>
      <c r="F982" s="18"/>
      <c r="G982" s="18"/>
      <c r="H982" s="23"/>
      <c r="I982" s="18" t="s">
        <v>24</v>
      </c>
    </row>
    <row r="983" customFormat="false" ht="15.75" hidden="false" customHeight="false" outlineLevel="0" collapsed="false">
      <c r="A983" s="19" t="s">
        <v>3534</v>
      </c>
      <c r="B983" s="83"/>
      <c r="C983" s="25" t="s">
        <v>3383</v>
      </c>
      <c r="D983" s="26" t="s">
        <v>3384</v>
      </c>
      <c r="E983" s="23"/>
      <c r="F983" s="18"/>
      <c r="G983" s="18"/>
      <c r="H983" s="23"/>
      <c r="I983" s="18" t="s">
        <v>24</v>
      </c>
    </row>
    <row r="984" customFormat="false" ht="15.75" hidden="false" customHeight="false" outlineLevel="0" collapsed="false">
      <c r="A984" s="19" t="s">
        <v>3535</v>
      </c>
      <c r="B984" s="83"/>
      <c r="C984" s="25" t="s">
        <v>3386</v>
      </c>
      <c r="D984" s="26" t="s">
        <v>3387</v>
      </c>
      <c r="E984" s="23"/>
      <c r="F984" s="18"/>
      <c r="G984" s="18"/>
      <c r="H984" s="23"/>
      <c r="I984" s="18" t="s">
        <v>24</v>
      </c>
    </row>
    <row r="985" customFormat="false" ht="26.85" hidden="false" customHeight="false" outlineLevel="0" collapsed="false">
      <c r="A985" s="31" t="s">
        <v>3536</v>
      </c>
      <c r="B985" s="83" t="s">
        <v>3537</v>
      </c>
      <c r="C985" s="51"/>
      <c r="D985" s="39" t="s">
        <v>3538</v>
      </c>
      <c r="E985" s="23" t="n">
        <v>3680</v>
      </c>
      <c r="F985" s="18"/>
      <c r="G985" s="18"/>
      <c r="H985" s="23" t="n">
        <v>3940</v>
      </c>
      <c r="I985" s="18" t="s">
        <v>24</v>
      </c>
    </row>
    <row r="986" customFormat="false" ht="26.85" hidden="false" customHeight="false" outlineLevel="0" collapsed="false">
      <c r="A986" s="19" t="s">
        <v>3539</v>
      </c>
      <c r="B986" s="83"/>
      <c r="C986" s="25" t="s">
        <v>3540</v>
      </c>
      <c r="D986" s="26" t="s">
        <v>3541</v>
      </c>
      <c r="E986" s="23"/>
      <c r="F986" s="18"/>
      <c r="G986" s="18"/>
      <c r="H986" s="23"/>
      <c r="I986" s="18" t="s">
        <v>24</v>
      </c>
    </row>
    <row r="987" customFormat="false" ht="15.75" hidden="false" customHeight="false" outlineLevel="0" collapsed="false">
      <c r="A987" s="19" t="s">
        <v>3542</v>
      </c>
      <c r="B987" s="83"/>
      <c r="C987" s="52" t="s">
        <v>3543</v>
      </c>
      <c r="D987" s="26" t="s">
        <v>3544</v>
      </c>
      <c r="E987" s="23"/>
      <c r="F987" s="18"/>
      <c r="G987" s="18"/>
      <c r="H987" s="23"/>
      <c r="I987" s="18" t="s">
        <v>24</v>
      </c>
    </row>
    <row r="988" customFormat="false" ht="15.75" hidden="false" customHeight="false" outlineLevel="0" collapsed="false">
      <c r="A988" s="19" t="s">
        <v>3545</v>
      </c>
      <c r="B988" s="83"/>
      <c r="C988" s="52" t="s">
        <v>3546</v>
      </c>
      <c r="D988" s="26" t="s">
        <v>3547</v>
      </c>
      <c r="E988" s="23"/>
      <c r="F988" s="18"/>
      <c r="G988" s="18"/>
      <c r="H988" s="23"/>
      <c r="I988" s="18" t="s">
        <v>24</v>
      </c>
    </row>
    <row r="989" customFormat="false" ht="15.75" hidden="false" customHeight="false" outlineLevel="0" collapsed="false">
      <c r="A989" s="19" t="s">
        <v>3548</v>
      </c>
      <c r="B989" s="83"/>
      <c r="C989" s="52" t="s">
        <v>3549</v>
      </c>
      <c r="D989" s="26" t="s">
        <v>3550</v>
      </c>
      <c r="E989" s="23"/>
      <c r="F989" s="18"/>
      <c r="G989" s="18"/>
      <c r="H989" s="23"/>
      <c r="I989" s="18" t="s">
        <v>24</v>
      </c>
    </row>
    <row r="990" customFormat="false" ht="15.75" hidden="false" customHeight="false" outlineLevel="0" collapsed="false">
      <c r="A990" s="19" t="s">
        <v>3551</v>
      </c>
      <c r="B990" s="83"/>
      <c r="C990" s="25" t="s">
        <v>3381</v>
      </c>
      <c r="D990" s="62" t="s">
        <v>2335</v>
      </c>
      <c r="E990" s="23"/>
      <c r="F990" s="18"/>
      <c r="G990" s="18"/>
      <c r="H990" s="23"/>
      <c r="I990" s="18" t="s">
        <v>24</v>
      </c>
    </row>
    <row r="991" customFormat="false" ht="15.75" hidden="false" customHeight="false" outlineLevel="0" collapsed="false">
      <c r="A991" s="19" t="s">
        <v>3552</v>
      </c>
      <c r="B991" s="83"/>
      <c r="C991" s="25" t="s">
        <v>3383</v>
      </c>
      <c r="D991" s="26" t="s">
        <v>3384</v>
      </c>
      <c r="E991" s="23"/>
      <c r="F991" s="18"/>
      <c r="G991" s="18"/>
      <c r="H991" s="23"/>
      <c r="I991" s="18" t="s">
        <v>24</v>
      </c>
    </row>
    <row r="992" customFormat="false" ht="15.75" hidden="false" customHeight="false" outlineLevel="0" collapsed="false">
      <c r="A992" s="19" t="s">
        <v>3553</v>
      </c>
      <c r="B992" s="83"/>
      <c r="C992" s="25" t="s">
        <v>3386</v>
      </c>
      <c r="D992" s="26" t="s">
        <v>3387</v>
      </c>
      <c r="E992" s="23"/>
      <c r="F992" s="18"/>
      <c r="G992" s="18"/>
      <c r="H992" s="23"/>
      <c r="I992" s="18" t="s">
        <v>24</v>
      </c>
    </row>
    <row r="993" customFormat="false" ht="26.85" hidden="false" customHeight="false" outlineLevel="0" collapsed="false">
      <c r="A993" s="31" t="s">
        <v>3554</v>
      </c>
      <c r="B993" s="83" t="s">
        <v>3555</v>
      </c>
      <c r="C993" s="25"/>
      <c r="D993" s="39" t="s">
        <v>3556</v>
      </c>
      <c r="E993" s="23" t="n">
        <v>3680</v>
      </c>
      <c r="F993" s="18"/>
      <c r="G993" s="18"/>
      <c r="H993" s="23" t="n">
        <v>3940</v>
      </c>
      <c r="I993" s="18" t="s">
        <v>24</v>
      </c>
    </row>
    <row r="994" customFormat="false" ht="26.85" hidden="false" customHeight="false" outlineLevel="0" collapsed="false">
      <c r="A994" s="19" t="s">
        <v>3557</v>
      </c>
      <c r="B994" s="83"/>
      <c r="C994" s="25" t="s">
        <v>3540</v>
      </c>
      <c r="D994" s="26" t="s">
        <v>3541</v>
      </c>
      <c r="E994" s="23"/>
      <c r="F994" s="18"/>
      <c r="G994" s="18"/>
      <c r="H994" s="23"/>
      <c r="I994" s="18" t="s">
        <v>24</v>
      </c>
    </row>
    <row r="995" customFormat="false" ht="26.85" hidden="false" customHeight="false" outlineLevel="0" collapsed="false">
      <c r="A995" s="19" t="s">
        <v>3558</v>
      </c>
      <c r="B995" s="83"/>
      <c r="C995" s="52" t="s">
        <v>3559</v>
      </c>
      <c r="D995" s="26" t="s">
        <v>3560</v>
      </c>
      <c r="E995" s="23"/>
      <c r="F995" s="18"/>
      <c r="G995" s="18"/>
      <c r="H995" s="23"/>
      <c r="I995" s="18" t="s">
        <v>24</v>
      </c>
    </row>
    <row r="996" customFormat="false" ht="15.75" hidden="false" customHeight="false" outlineLevel="0" collapsed="false">
      <c r="A996" s="19" t="s">
        <v>3561</v>
      </c>
      <c r="B996" s="83"/>
      <c r="C996" s="52" t="s">
        <v>3562</v>
      </c>
      <c r="D996" s="26" t="s">
        <v>3563</v>
      </c>
      <c r="E996" s="23"/>
      <c r="F996" s="18"/>
      <c r="G996" s="18"/>
      <c r="H996" s="23"/>
      <c r="I996" s="18" t="s">
        <v>24</v>
      </c>
    </row>
    <row r="997" customFormat="false" ht="26.85" hidden="false" customHeight="false" outlineLevel="0" collapsed="false">
      <c r="A997" s="19" t="s">
        <v>3564</v>
      </c>
      <c r="B997" s="83"/>
      <c r="C997" s="52" t="s">
        <v>3565</v>
      </c>
      <c r="D997" s="26" t="s">
        <v>3566</v>
      </c>
      <c r="E997" s="23"/>
      <c r="F997" s="18"/>
      <c r="G997" s="18"/>
      <c r="H997" s="23"/>
      <c r="I997" s="18" t="s">
        <v>24</v>
      </c>
    </row>
    <row r="998" customFormat="false" ht="15.75" hidden="false" customHeight="false" outlineLevel="0" collapsed="false">
      <c r="A998" s="19" t="s">
        <v>3567</v>
      </c>
      <c r="B998" s="83"/>
      <c r="C998" s="25" t="s">
        <v>3381</v>
      </c>
      <c r="D998" s="26" t="s">
        <v>2335</v>
      </c>
      <c r="E998" s="23"/>
      <c r="F998" s="18"/>
      <c r="G998" s="18"/>
      <c r="H998" s="23"/>
      <c r="I998" s="18" t="s">
        <v>24</v>
      </c>
    </row>
    <row r="999" customFormat="false" ht="15.75" hidden="false" customHeight="false" outlineLevel="0" collapsed="false">
      <c r="A999" s="19" t="s">
        <v>3568</v>
      </c>
      <c r="B999" s="83"/>
      <c r="C999" s="25" t="s">
        <v>3383</v>
      </c>
      <c r="D999" s="26" t="s">
        <v>3384</v>
      </c>
      <c r="E999" s="23"/>
      <c r="F999" s="18"/>
      <c r="G999" s="18"/>
      <c r="H999" s="23"/>
      <c r="I999" s="18" t="s">
        <v>24</v>
      </c>
    </row>
    <row r="1000" customFormat="false" ht="15.75" hidden="false" customHeight="false" outlineLevel="0" collapsed="false">
      <c r="A1000" s="19" t="s">
        <v>3569</v>
      </c>
      <c r="B1000" s="83"/>
      <c r="C1000" s="25" t="s">
        <v>3386</v>
      </c>
      <c r="D1000" s="26" t="s">
        <v>3387</v>
      </c>
      <c r="E1000" s="23"/>
      <c r="F1000" s="18"/>
      <c r="G1000" s="18"/>
      <c r="H1000" s="23"/>
      <c r="I1000" s="18" t="s">
        <v>24</v>
      </c>
    </row>
    <row r="1001" customFormat="false" ht="26.85" hidden="false" customHeight="false" outlineLevel="0" collapsed="false">
      <c r="A1001" s="31" t="s">
        <v>3570</v>
      </c>
      <c r="B1001" s="83" t="s">
        <v>3571</v>
      </c>
      <c r="C1001" s="25"/>
      <c r="D1001" s="39" t="s">
        <v>3572</v>
      </c>
      <c r="E1001" s="23" t="n">
        <v>3680</v>
      </c>
      <c r="F1001" s="18"/>
      <c r="G1001" s="18"/>
      <c r="H1001" s="23" t="n">
        <v>3940</v>
      </c>
      <c r="I1001" s="18" t="s">
        <v>24</v>
      </c>
    </row>
    <row r="1002" customFormat="false" ht="26.85" hidden="false" customHeight="false" outlineLevel="0" collapsed="false">
      <c r="A1002" s="19" t="s">
        <v>3573</v>
      </c>
      <c r="B1002" s="83"/>
      <c r="C1002" s="25" t="s">
        <v>3506</v>
      </c>
      <c r="D1002" s="26" t="s">
        <v>3507</v>
      </c>
      <c r="E1002" s="23"/>
      <c r="F1002" s="18"/>
      <c r="G1002" s="18"/>
      <c r="H1002" s="23"/>
      <c r="I1002" s="18" t="s">
        <v>24</v>
      </c>
    </row>
    <row r="1003" customFormat="false" ht="15.75" hidden="false" customHeight="false" outlineLevel="0" collapsed="false">
      <c r="A1003" s="19" t="s">
        <v>3574</v>
      </c>
      <c r="B1003" s="83"/>
      <c r="C1003" s="52" t="s">
        <v>3509</v>
      </c>
      <c r="D1003" s="26" t="s">
        <v>3510</v>
      </c>
      <c r="E1003" s="23"/>
      <c r="F1003" s="18"/>
      <c r="G1003" s="18"/>
      <c r="H1003" s="23"/>
      <c r="I1003" s="18" t="s">
        <v>24</v>
      </c>
    </row>
    <row r="1004" customFormat="false" ht="15.75" hidden="false" customHeight="false" outlineLevel="0" collapsed="false">
      <c r="A1004" s="19" t="s">
        <v>3575</v>
      </c>
      <c r="B1004" s="83"/>
      <c r="C1004" s="52" t="s">
        <v>3512</v>
      </c>
      <c r="D1004" s="26" t="s">
        <v>3513</v>
      </c>
      <c r="E1004" s="23"/>
      <c r="F1004" s="18"/>
      <c r="G1004" s="18"/>
      <c r="H1004" s="23"/>
      <c r="I1004" s="18" t="s">
        <v>24</v>
      </c>
    </row>
    <row r="1005" customFormat="false" ht="15.75" hidden="false" customHeight="false" outlineLevel="0" collapsed="false">
      <c r="A1005" s="19" t="s">
        <v>3576</v>
      </c>
      <c r="B1005" s="83"/>
      <c r="C1005" s="52" t="s">
        <v>3515</v>
      </c>
      <c r="D1005" s="26" t="s">
        <v>3516</v>
      </c>
      <c r="E1005" s="23"/>
      <c r="F1005" s="18"/>
      <c r="G1005" s="18"/>
      <c r="H1005" s="23"/>
      <c r="I1005" s="18" t="s">
        <v>24</v>
      </c>
    </row>
    <row r="1006" customFormat="false" ht="15.75" hidden="false" customHeight="false" outlineLevel="0" collapsed="false">
      <c r="A1006" s="19" t="s">
        <v>3577</v>
      </c>
      <c r="B1006" s="83"/>
      <c r="C1006" s="25" t="s">
        <v>3381</v>
      </c>
      <c r="D1006" s="26" t="s">
        <v>2335</v>
      </c>
      <c r="E1006" s="23"/>
      <c r="F1006" s="18"/>
      <c r="G1006" s="18"/>
      <c r="H1006" s="23"/>
      <c r="I1006" s="18" t="s">
        <v>24</v>
      </c>
    </row>
    <row r="1007" customFormat="false" ht="15.75" hidden="false" customHeight="false" outlineLevel="0" collapsed="false">
      <c r="A1007" s="19" t="s">
        <v>3578</v>
      </c>
      <c r="B1007" s="83"/>
      <c r="C1007" s="25" t="s">
        <v>3383</v>
      </c>
      <c r="D1007" s="26" t="s">
        <v>3384</v>
      </c>
      <c r="E1007" s="23"/>
      <c r="F1007" s="18"/>
      <c r="G1007" s="18"/>
      <c r="H1007" s="23"/>
      <c r="I1007" s="18" t="s">
        <v>24</v>
      </c>
    </row>
    <row r="1008" customFormat="false" ht="15.75" hidden="false" customHeight="false" outlineLevel="0" collapsed="false">
      <c r="A1008" s="19" t="s">
        <v>3579</v>
      </c>
      <c r="B1008" s="83"/>
      <c r="C1008" s="25" t="s">
        <v>3386</v>
      </c>
      <c r="D1008" s="26" t="s">
        <v>3387</v>
      </c>
      <c r="E1008" s="23"/>
      <c r="F1008" s="18"/>
      <c r="G1008" s="18"/>
      <c r="H1008" s="23"/>
      <c r="I1008" s="18" t="s">
        <v>24</v>
      </c>
    </row>
    <row r="1009" customFormat="false" ht="15.75" hidden="false" customHeight="false" outlineLevel="0" collapsed="false">
      <c r="A1009" s="19" t="s">
        <v>3580</v>
      </c>
      <c r="B1009" s="83"/>
      <c r="C1009" s="52" t="s">
        <v>3581</v>
      </c>
      <c r="D1009" s="26" t="s">
        <v>3582</v>
      </c>
      <c r="E1009" s="23"/>
      <c r="F1009" s="18"/>
      <c r="G1009" s="18"/>
      <c r="H1009" s="23"/>
      <c r="I1009" s="18" t="s">
        <v>24</v>
      </c>
    </row>
    <row r="1010" customFormat="false" ht="26.85" hidden="false" customHeight="false" outlineLevel="0" collapsed="false">
      <c r="A1010" s="31" t="s">
        <v>3583</v>
      </c>
      <c r="B1010" s="83" t="s">
        <v>3584</v>
      </c>
      <c r="C1010" s="25"/>
      <c r="D1010" s="39" t="s">
        <v>3585</v>
      </c>
      <c r="E1010" s="23" t="n">
        <v>3680</v>
      </c>
      <c r="F1010" s="18"/>
      <c r="G1010" s="18"/>
      <c r="H1010" s="23" t="n">
        <v>3940</v>
      </c>
      <c r="I1010" s="18" t="s">
        <v>24</v>
      </c>
    </row>
    <row r="1011" customFormat="false" ht="26.85" hidden="false" customHeight="false" outlineLevel="0" collapsed="false">
      <c r="A1011" s="19" t="s">
        <v>3586</v>
      </c>
      <c r="B1011" s="83"/>
      <c r="C1011" s="25" t="s">
        <v>3540</v>
      </c>
      <c r="D1011" s="26" t="s">
        <v>3541</v>
      </c>
      <c r="E1011" s="23"/>
      <c r="F1011" s="18"/>
      <c r="G1011" s="18"/>
      <c r="H1011" s="23"/>
      <c r="I1011" s="18" t="s">
        <v>24</v>
      </c>
    </row>
    <row r="1012" customFormat="false" ht="15.75" hidden="false" customHeight="false" outlineLevel="0" collapsed="false">
      <c r="A1012" s="19" t="s">
        <v>3587</v>
      </c>
      <c r="B1012" s="83"/>
      <c r="C1012" s="52" t="s">
        <v>3543</v>
      </c>
      <c r="D1012" s="26" t="s">
        <v>3544</v>
      </c>
      <c r="E1012" s="23"/>
      <c r="F1012" s="18"/>
      <c r="G1012" s="18"/>
      <c r="H1012" s="23"/>
      <c r="I1012" s="18" t="s">
        <v>24</v>
      </c>
    </row>
    <row r="1013" customFormat="false" ht="15.75" hidden="false" customHeight="false" outlineLevel="0" collapsed="false">
      <c r="A1013" s="19" t="s">
        <v>3588</v>
      </c>
      <c r="B1013" s="83"/>
      <c r="C1013" s="52" t="s">
        <v>3546</v>
      </c>
      <c r="D1013" s="26" t="s">
        <v>3547</v>
      </c>
      <c r="E1013" s="23"/>
      <c r="F1013" s="18"/>
      <c r="G1013" s="18"/>
      <c r="H1013" s="23"/>
      <c r="I1013" s="18" t="s">
        <v>24</v>
      </c>
    </row>
    <row r="1014" customFormat="false" ht="15.75" hidden="false" customHeight="false" outlineLevel="0" collapsed="false">
      <c r="A1014" s="19" t="s">
        <v>3589</v>
      </c>
      <c r="B1014" s="83"/>
      <c r="C1014" s="52" t="s">
        <v>3549</v>
      </c>
      <c r="D1014" s="26" t="s">
        <v>3550</v>
      </c>
      <c r="E1014" s="23"/>
      <c r="F1014" s="18"/>
      <c r="G1014" s="18"/>
      <c r="H1014" s="23"/>
      <c r="I1014" s="18" t="s">
        <v>24</v>
      </c>
    </row>
    <row r="1015" customFormat="false" ht="15.75" hidden="false" customHeight="false" outlineLevel="0" collapsed="false">
      <c r="A1015" s="19" t="s">
        <v>3590</v>
      </c>
      <c r="B1015" s="83"/>
      <c r="C1015" s="25" t="s">
        <v>3381</v>
      </c>
      <c r="D1015" s="26" t="s">
        <v>2335</v>
      </c>
      <c r="E1015" s="23"/>
      <c r="F1015" s="18"/>
      <c r="G1015" s="18"/>
      <c r="H1015" s="23"/>
      <c r="I1015" s="18" t="s">
        <v>24</v>
      </c>
    </row>
    <row r="1016" customFormat="false" ht="15.75" hidden="false" customHeight="false" outlineLevel="0" collapsed="false">
      <c r="A1016" s="19" t="s">
        <v>3591</v>
      </c>
      <c r="B1016" s="83"/>
      <c r="C1016" s="25" t="s">
        <v>3383</v>
      </c>
      <c r="D1016" s="26" t="s">
        <v>3384</v>
      </c>
      <c r="E1016" s="23"/>
      <c r="F1016" s="18"/>
      <c r="G1016" s="18"/>
      <c r="H1016" s="23"/>
      <c r="I1016" s="18" t="s">
        <v>24</v>
      </c>
    </row>
    <row r="1017" customFormat="false" ht="15.75" hidden="false" customHeight="false" outlineLevel="0" collapsed="false">
      <c r="A1017" s="19" t="s">
        <v>3592</v>
      </c>
      <c r="B1017" s="83"/>
      <c r="C1017" s="25" t="s">
        <v>3386</v>
      </c>
      <c r="D1017" s="26" t="s">
        <v>3387</v>
      </c>
      <c r="E1017" s="23"/>
      <c r="F1017" s="18"/>
      <c r="G1017" s="18"/>
      <c r="H1017" s="23"/>
      <c r="I1017" s="18" t="s">
        <v>24</v>
      </c>
    </row>
    <row r="1018" customFormat="false" ht="15.75" hidden="false" customHeight="false" outlineLevel="0" collapsed="false">
      <c r="A1018" s="19" t="s">
        <v>3593</v>
      </c>
      <c r="B1018" s="83"/>
      <c r="C1018" s="52" t="s">
        <v>3594</v>
      </c>
      <c r="D1018" s="26" t="s">
        <v>3595</v>
      </c>
      <c r="E1018" s="23"/>
      <c r="F1018" s="18"/>
      <c r="G1018" s="18"/>
      <c r="H1018" s="23"/>
      <c r="I1018" s="18" t="s">
        <v>24</v>
      </c>
    </row>
    <row r="1019" customFormat="false" ht="26.85" hidden="false" customHeight="false" outlineLevel="0" collapsed="false">
      <c r="A1019" s="31" t="s">
        <v>3596</v>
      </c>
      <c r="B1019" s="83" t="s">
        <v>3597</v>
      </c>
      <c r="C1019" s="51"/>
      <c r="D1019" s="39" t="s">
        <v>3598</v>
      </c>
      <c r="E1019" s="23" t="n">
        <v>3680</v>
      </c>
      <c r="F1019" s="18"/>
      <c r="G1019" s="18"/>
      <c r="H1019" s="23" t="n">
        <v>3940</v>
      </c>
      <c r="I1019" s="18" t="s">
        <v>24</v>
      </c>
    </row>
    <row r="1020" customFormat="false" ht="26.85" hidden="false" customHeight="false" outlineLevel="0" collapsed="false">
      <c r="A1020" s="19" t="s">
        <v>3599</v>
      </c>
      <c r="B1020" s="83"/>
      <c r="C1020" s="52" t="s">
        <v>3600</v>
      </c>
      <c r="D1020" s="26" t="s">
        <v>3601</v>
      </c>
      <c r="E1020" s="23"/>
      <c r="F1020" s="18"/>
      <c r="G1020" s="18"/>
      <c r="H1020" s="23"/>
      <c r="I1020" s="18" t="s">
        <v>24</v>
      </c>
    </row>
    <row r="1021" customFormat="false" ht="15.75" hidden="false" customHeight="false" outlineLevel="0" collapsed="false">
      <c r="A1021" s="19" t="s">
        <v>3602</v>
      </c>
      <c r="B1021" s="83"/>
      <c r="C1021" s="70" t="s">
        <v>3603</v>
      </c>
      <c r="D1021" s="29" t="s">
        <v>3604</v>
      </c>
      <c r="E1021" s="23"/>
      <c r="F1021" s="18"/>
      <c r="G1021" s="18"/>
      <c r="H1021" s="23"/>
      <c r="I1021" s="18" t="s">
        <v>24</v>
      </c>
    </row>
    <row r="1022" customFormat="false" ht="15.75" hidden="false" customHeight="false" outlineLevel="0" collapsed="false">
      <c r="A1022" s="19" t="s">
        <v>3605</v>
      </c>
      <c r="B1022" s="83"/>
      <c r="C1022" s="70" t="s">
        <v>3606</v>
      </c>
      <c r="D1022" s="29" t="s">
        <v>3607</v>
      </c>
      <c r="E1022" s="23"/>
      <c r="F1022" s="18"/>
      <c r="G1022" s="18"/>
      <c r="H1022" s="23"/>
      <c r="I1022" s="18" t="s">
        <v>24</v>
      </c>
    </row>
    <row r="1023" customFormat="false" ht="15.75" hidden="false" customHeight="false" outlineLevel="0" collapsed="false">
      <c r="A1023" s="19" t="s">
        <v>3608</v>
      </c>
      <c r="B1023" s="83"/>
      <c r="C1023" s="70" t="s">
        <v>3609</v>
      </c>
      <c r="D1023" s="29" t="s">
        <v>3610</v>
      </c>
      <c r="E1023" s="23"/>
      <c r="F1023" s="18"/>
      <c r="G1023" s="18"/>
      <c r="H1023" s="23"/>
      <c r="I1023" s="18" t="s">
        <v>24</v>
      </c>
    </row>
    <row r="1024" customFormat="false" ht="15.75" hidden="false" customHeight="false" outlineLevel="0" collapsed="false">
      <c r="A1024" s="19" t="s">
        <v>3611</v>
      </c>
      <c r="B1024" s="83"/>
      <c r="C1024" s="70" t="s">
        <v>3612</v>
      </c>
      <c r="D1024" s="29" t="s">
        <v>3613</v>
      </c>
      <c r="E1024" s="23"/>
      <c r="F1024" s="18"/>
      <c r="G1024" s="18"/>
      <c r="H1024" s="23"/>
      <c r="I1024" s="18" t="s">
        <v>24</v>
      </c>
    </row>
    <row r="1025" customFormat="false" ht="15.75" hidden="false" customHeight="false" outlineLevel="0" collapsed="false">
      <c r="A1025" s="19" t="s">
        <v>3614</v>
      </c>
      <c r="B1025" s="83"/>
      <c r="C1025" s="70" t="s">
        <v>3428</v>
      </c>
      <c r="D1025" s="29" t="s">
        <v>3429</v>
      </c>
      <c r="E1025" s="23"/>
      <c r="F1025" s="18"/>
      <c r="G1025" s="18"/>
      <c r="H1025" s="23"/>
      <c r="I1025" s="18" t="s">
        <v>24</v>
      </c>
    </row>
    <row r="1026" customFormat="false" ht="15.75" hidden="false" customHeight="false" outlineLevel="0" collapsed="false">
      <c r="A1026" s="19" t="s">
        <v>3615</v>
      </c>
      <c r="B1026" s="83"/>
      <c r="C1026" s="25" t="s">
        <v>3381</v>
      </c>
      <c r="D1026" s="62" t="s">
        <v>2335</v>
      </c>
      <c r="E1026" s="23"/>
      <c r="F1026" s="18"/>
      <c r="G1026" s="18"/>
      <c r="H1026" s="23"/>
      <c r="I1026" s="18" t="s">
        <v>24</v>
      </c>
    </row>
    <row r="1027" customFormat="false" ht="15.75" hidden="false" customHeight="false" outlineLevel="0" collapsed="false">
      <c r="A1027" s="19" t="s">
        <v>3616</v>
      </c>
      <c r="B1027" s="83"/>
      <c r="C1027" s="25" t="s">
        <v>3383</v>
      </c>
      <c r="D1027" s="26" t="s">
        <v>3384</v>
      </c>
      <c r="E1027" s="23"/>
      <c r="F1027" s="18"/>
      <c r="G1027" s="18"/>
      <c r="H1027" s="23"/>
      <c r="I1027" s="18" t="s">
        <v>24</v>
      </c>
    </row>
    <row r="1028" customFormat="false" ht="15.75" hidden="false" customHeight="false" outlineLevel="0" collapsed="false">
      <c r="A1028" s="19" t="s">
        <v>3617</v>
      </c>
      <c r="B1028" s="83"/>
      <c r="C1028" s="25" t="s">
        <v>3386</v>
      </c>
      <c r="D1028" s="26" t="s">
        <v>3387</v>
      </c>
      <c r="E1028" s="23"/>
      <c r="F1028" s="18"/>
      <c r="G1028" s="18"/>
      <c r="H1028" s="23"/>
      <c r="I1028" s="18" t="s">
        <v>24</v>
      </c>
    </row>
    <row r="1029" customFormat="false" ht="26.85" hidden="false" customHeight="false" outlineLevel="0" collapsed="false">
      <c r="A1029" s="31" t="s">
        <v>3618</v>
      </c>
      <c r="B1029" s="83" t="s">
        <v>3619</v>
      </c>
      <c r="C1029" s="51"/>
      <c r="D1029" s="39" t="s">
        <v>3620</v>
      </c>
      <c r="E1029" s="23" t="n">
        <v>3680</v>
      </c>
      <c r="F1029" s="18"/>
      <c r="G1029" s="18"/>
      <c r="H1029" s="23" t="n">
        <v>3940</v>
      </c>
      <c r="I1029" s="18" t="s">
        <v>24</v>
      </c>
    </row>
    <row r="1030" customFormat="false" ht="26.85" hidden="false" customHeight="false" outlineLevel="0" collapsed="false">
      <c r="A1030" s="19" t="s">
        <v>3621</v>
      </c>
      <c r="B1030" s="83"/>
      <c r="C1030" s="52" t="s">
        <v>3600</v>
      </c>
      <c r="D1030" s="26" t="s">
        <v>3601</v>
      </c>
      <c r="E1030" s="23"/>
      <c r="F1030" s="18"/>
      <c r="G1030" s="18"/>
      <c r="H1030" s="23"/>
      <c r="I1030" s="18" t="s">
        <v>24</v>
      </c>
    </row>
    <row r="1031" customFormat="false" ht="15.75" hidden="false" customHeight="false" outlineLevel="0" collapsed="false">
      <c r="A1031" s="19" t="s">
        <v>3622</v>
      </c>
      <c r="B1031" s="83"/>
      <c r="C1031" s="70" t="s">
        <v>3603</v>
      </c>
      <c r="D1031" s="29" t="s">
        <v>3604</v>
      </c>
      <c r="E1031" s="23"/>
      <c r="F1031" s="18"/>
      <c r="G1031" s="18"/>
      <c r="H1031" s="23"/>
      <c r="I1031" s="18" t="s">
        <v>24</v>
      </c>
    </row>
    <row r="1032" customFormat="false" ht="15.75" hidden="false" customHeight="false" outlineLevel="0" collapsed="false">
      <c r="A1032" s="19" t="s">
        <v>3623</v>
      </c>
      <c r="B1032" s="83"/>
      <c r="C1032" s="70" t="s">
        <v>3606</v>
      </c>
      <c r="D1032" s="29" t="s">
        <v>3607</v>
      </c>
      <c r="E1032" s="23"/>
      <c r="F1032" s="18"/>
      <c r="G1032" s="18"/>
      <c r="H1032" s="23"/>
      <c r="I1032" s="18" t="s">
        <v>24</v>
      </c>
    </row>
    <row r="1033" customFormat="false" ht="15.75" hidden="false" customHeight="false" outlineLevel="0" collapsed="false">
      <c r="A1033" s="19" t="s">
        <v>3624</v>
      </c>
      <c r="B1033" s="83"/>
      <c r="C1033" s="70" t="s">
        <v>3609</v>
      </c>
      <c r="D1033" s="29" t="s">
        <v>3610</v>
      </c>
      <c r="E1033" s="23"/>
      <c r="F1033" s="18"/>
      <c r="G1033" s="18"/>
      <c r="H1033" s="23"/>
      <c r="I1033" s="18" t="s">
        <v>24</v>
      </c>
    </row>
    <row r="1034" customFormat="false" ht="15.75" hidden="false" customHeight="false" outlineLevel="0" collapsed="false">
      <c r="A1034" s="19" t="s">
        <v>3625</v>
      </c>
      <c r="B1034" s="83"/>
      <c r="C1034" s="70" t="s">
        <v>3626</v>
      </c>
      <c r="D1034" s="29" t="s">
        <v>3627</v>
      </c>
      <c r="E1034" s="23"/>
      <c r="F1034" s="18"/>
      <c r="G1034" s="18"/>
      <c r="H1034" s="23"/>
      <c r="I1034" s="18" t="s">
        <v>24</v>
      </c>
    </row>
    <row r="1035" customFormat="false" ht="15.75" hidden="false" customHeight="false" outlineLevel="0" collapsed="false">
      <c r="A1035" s="19" t="s">
        <v>3628</v>
      </c>
      <c r="B1035" s="83"/>
      <c r="C1035" s="70" t="s">
        <v>3428</v>
      </c>
      <c r="D1035" s="29" t="s">
        <v>3429</v>
      </c>
      <c r="E1035" s="23"/>
      <c r="F1035" s="18"/>
      <c r="G1035" s="18"/>
      <c r="H1035" s="23"/>
      <c r="I1035" s="18" t="s">
        <v>24</v>
      </c>
    </row>
    <row r="1036" customFormat="false" ht="15.75" hidden="false" customHeight="false" outlineLevel="0" collapsed="false">
      <c r="A1036" s="19" t="s">
        <v>3629</v>
      </c>
      <c r="B1036" s="83"/>
      <c r="C1036" s="25" t="s">
        <v>3381</v>
      </c>
      <c r="D1036" s="62" t="s">
        <v>2335</v>
      </c>
      <c r="E1036" s="23"/>
      <c r="F1036" s="18"/>
      <c r="G1036" s="18"/>
      <c r="H1036" s="23"/>
      <c r="I1036" s="18" t="s">
        <v>24</v>
      </c>
    </row>
    <row r="1037" customFormat="false" ht="15.75" hidden="false" customHeight="false" outlineLevel="0" collapsed="false">
      <c r="A1037" s="19" t="s">
        <v>3630</v>
      </c>
      <c r="B1037" s="83"/>
      <c r="C1037" s="25" t="s">
        <v>3383</v>
      </c>
      <c r="D1037" s="26" t="s">
        <v>3384</v>
      </c>
      <c r="E1037" s="23"/>
      <c r="F1037" s="18"/>
      <c r="G1037" s="18"/>
      <c r="H1037" s="23"/>
      <c r="I1037" s="18" t="s">
        <v>24</v>
      </c>
    </row>
    <row r="1038" customFormat="false" ht="15.75" hidden="false" customHeight="false" outlineLevel="0" collapsed="false">
      <c r="A1038" s="19" t="s">
        <v>3631</v>
      </c>
      <c r="B1038" s="83"/>
      <c r="C1038" s="25" t="s">
        <v>3386</v>
      </c>
      <c r="D1038" s="26" t="s">
        <v>3387</v>
      </c>
      <c r="E1038" s="23"/>
      <c r="F1038" s="18"/>
      <c r="G1038" s="18"/>
      <c r="H1038" s="23"/>
      <c r="I1038" s="18" t="s">
        <v>24</v>
      </c>
    </row>
    <row r="1039" customFormat="false" ht="39.55" hidden="false" customHeight="false" outlineLevel="0" collapsed="false">
      <c r="A1039" s="31" t="s">
        <v>3632</v>
      </c>
      <c r="B1039" s="83" t="s">
        <v>3633</v>
      </c>
      <c r="C1039" s="30"/>
      <c r="D1039" s="39" t="s">
        <v>3634</v>
      </c>
      <c r="E1039" s="23" t="n">
        <v>3680</v>
      </c>
      <c r="F1039" s="18"/>
      <c r="G1039" s="18"/>
      <c r="H1039" s="23" t="n">
        <v>3940</v>
      </c>
      <c r="I1039" s="18" t="s">
        <v>24</v>
      </c>
    </row>
    <row r="1040" customFormat="false" ht="26.85" hidden="false" customHeight="false" outlineLevel="0" collapsed="false">
      <c r="A1040" s="19" t="s">
        <v>3635</v>
      </c>
      <c r="B1040" s="83"/>
      <c r="C1040" s="30" t="s">
        <v>3636</v>
      </c>
      <c r="D1040" s="29" t="s">
        <v>3637</v>
      </c>
      <c r="E1040" s="23"/>
      <c r="F1040" s="18"/>
      <c r="G1040" s="18"/>
      <c r="H1040" s="23"/>
      <c r="I1040" s="18" t="s">
        <v>24</v>
      </c>
    </row>
    <row r="1041" customFormat="false" ht="26.85" hidden="false" customHeight="false" outlineLevel="0" collapsed="false">
      <c r="A1041" s="19" t="s">
        <v>3638</v>
      </c>
      <c r="B1041" s="83"/>
      <c r="C1041" s="52" t="s">
        <v>3440</v>
      </c>
      <c r="D1041" s="26" t="s">
        <v>3441</v>
      </c>
      <c r="E1041" s="23"/>
      <c r="F1041" s="18"/>
      <c r="G1041" s="18"/>
      <c r="H1041" s="23"/>
      <c r="I1041" s="18" t="s">
        <v>24</v>
      </c>
    </row>
    <row r="1042" customFormat="false" ht="15.75" hidden="false" customHeight="false" outlineLevel="0" collapsed="false">
      <c r="A1042" s="19" t="s">
        <v>3639</v>
      </c>
      <c r="B1042" s="83"/>
      <c r="C1042" s="52" t="s">
        <v>3443</v>
      </c>
      <c r="D1042" s="26" t="s">
        <v>3444</v>
      </c>
      <c r="E1042" s="23"/>
      <c r="F1042" s="18"/>
      <c r="G1042" s="18"/>
      <c r="H1042" s="23"/>
      <c r="I1042" s="18" t="s">
        <v>24</v>
      </c>
    </row>
    <row r="1043" customFormat="false" ht="26.85" hidden="false" customHeight="false" outlineLevel="0" collapsed="false">
      <c r="A1043" s="19" t="s">
        <v>3640</v>
      </c>
      <c r="B1043" s="83"/>
      <c r="C1043" s="52" t="s">
        <v>3446</v>
      </c>
      <c r="D1043" s="26" t="s">
        <v>3447</v>
      </c>
      <c r="E1043" s="23"/>
      <c r="F1043" s="18"/>
      <c r="G1043" s="18"/>
      <c r="H1043" s="23"/>
      <c r="I1043" s="18" t="s">
        <v>24</v>
      </c>
    </row>
    <row r="1044" customFormat="false" ht="15.75" hidden="false" customHeight="false" outlineLevel="0" collapsed="false">
      <c r="A1044" s="19" t="s">
        <v>3641</v>
      </c>
      <c r="B1044" s="83"/>
      <c r="C1044" s="52" t="s">
        <v>3642</v>
      </c>
      <c r="D1044" s="26" t="s">
        <v>3643</v>
      </c>
      <c r="E1044" s="23"/>
      <c r="F1044" s="18"/>
      <c r="G1044" s="18"/>
      <c r="H1044" s="23"/>
      <c r="I1044" s="18" t="s">
        <v>24</v>
      </c>
    </row>
    <row r="1045" customFormat="false" ht="15.75" hidden="false" customHeight="false" outlineLevel="0" collapsed="false">
      <c r="A1045" s="19" t="s">
        <v>3644</v>
      </c>
      <c r="B1045" s="83"/>
      <c r="C1045" s="25" t="s">
        <v>3381</v>
      </c>
      <c r="D1045" s="62" t="s">
        <v>2335</v>
      </c>
      <c r="E1045" s="23"/>
      <c r="F1045" s="18"/>
      <c r="G1045" s="18"/>
      <c r="H1045" s="23"/>
      <c r="I1045" s="18" t="s">
        <v>24</v>
      </c>
    </row>
    <row r="1046" customFormat="false" ht="15.75" hidden="false" customHeight="false" outlineLevel="0" collapsed="false">
      <c r="A1046" s="19" t="s">
        <v>3645</v>
      </c>
      <c r="B1046" s="83"/>
      <c r="C1046" s="25" t="s">
        <v>3383</v>
      </c>
      <c r="D1046" s="26" t="s">
        <v>3384</v>
      </c>
      <c r="E1046" s="23"/>
      <c r="F1046" s="18"/>
      <c r="G1046" s="18"/>
      <c r="H1046" s="23"/>
      <c r="I1046" s="18" t="s">
        <v>24</v>
      </c>
    </row>
    <row r="1047" customFormat="false" ht="15.75" hidden="false" customHeight="false" outlineLevel="0" collapsed="false">
      <c r="A1047" s="19" t="s">
        <v>3646</v>
      </c>
      <c r="B1047" s="83"/>
      <c r="C1047" s="25" t="s">
        <v>3386</v>
      </c>
      <c r="D1047" s="26" t="s">
        <v>3387</v>
      </c>
      <c r="E1047" s="23"/>
      <c r="F1047" s="18"/>
      <c r="G1047" s="18"/>
      <c r="H1047" s="23"/>
      <c r="I1047" s="18" t="s">
        <v>24</v>
      </c>
    </row>
    <row r="1048" customFormat="false" ht="15.75" hidden="false" customHeight="false" outlineLevel="0" collapsed="false">
      <c r="A1048" s="19" t="s">
        <v>3647</v>
      </c>
      <c r="B1048" s="83"/>
      <c r="C1048" s="70" t="s">
        <v>3428</v>
      </c>
      <c r="D1048" s="29" t="s">
        <v>3429</v>
      </c>
      <c r="E1048" s="23"/>
      <c r="F1048" s="18"/>
      <c r="G1048" s="18"/>
      <c r="H1048" s="23"/>
      <c r="I1048" s="18" t="s">
        <v>24</v>
      </c>
    </row>
    <row r="1049" customFormat="false" ht="26.85" hidden="false" customHeight="false" outlineLevel="0" collapsed="false">
      <c r="A1049" s="31" t="s">
        <v>3648</v>
      </c>
      <c r="B1049" s="83" t="s">
        <v>3649</v>
      </c>
      <c r="C1049" s="30"/>
      <c r="D1049" s="39" t="s">
        <v>3650</v>
      </c>
      <c r="E1049" s="23" t="n">
        <v>3680</v>
      </c>
      <c r="F1049" s="18"/>
      <c r="G1049" s="18"/>
      <c r="H1049" s="23" t="n">
        <v>3940</v>
      </c>
      <c r="I1049" s="18" t="s">
        <v>24</v>
      </c>
    </row>
    <row r="1050" customFormat="false" ht="26.85" hidden="false" customHeight="false" outlineLevel="0" collapsed="false">
      <c r="A1050" s="19" t="s">
        <v>3651</v>
      </c>
      <c r="B1050" s="83"/>
      <c r="C1050" s="30" t="s">
        <v>3636</v>
      </c>
      <c r="D1050" s="29" t="s">
        <v>3637</v>
      </c>
      <c r="E1050" s="23"/>
      <c r="F1050" s="18"/>
      <c r="G1050" s="18"/>
      <c r="H1050" s="23"/>
      <c r="I1050" s="18" t="s">
        <v>24</v>
      </c>
    </row>
    <row r="1051" customFormat="false" ht="15.75" hidden="false" customHeight="false" outlineLevel="0" collapsed="false">
      <c r="A1051" s="19" t="s">
        <v>3652</v>
      </c>
      <c r="B1051" s="83"/>
      <c r="C1051" s="52" t="s">
        <v>3474</v>
      </c>
      <c r="D1051" s="26" t="s">
        <v>3475</v>
      </c>
      <c r="E1051" s="23"/>
      <c r="F1051" s="18"/>
      <c r="G1051" s="18"/>
      <c r="H1051" s="23"/>
      <c r="I1051" s="18" t="s">
        <v>24</v>
      </c>
    </row>
    <row r="1052" customFormat="false" ht="15.75" hidden="false" customHeight="false" outlineLevel="0" collapsed="false">
      <c r="A1052" s="19" t="s">
        <v>3653</v>
      </c>
      <c r="B1052" s="83"/>
      <c r="C1052" s="52" t="s">
        <v>3476</v>
      </c>
      <c r="D1052" s="26" t="s">
        <v>3477</v>
      </c>
      <c r="E1052" s="23"/>
      <c r="F1052" s="18"/>
      <c r="G1052" s="18"/>
      <c r="H1052" s="23"/>
      <c r="I1052" s="18" t="s">
        <v>24</v>
      </c>
    </row>
    <row r="1053" customFormat="false" ht="15.75" hidden="false" customHeight="false" outlineLevel="0" collapsed="false">
      <c r="A1053" s="19" t="s">
        <v>3654</v>
      </c>
      <c r="B1053" s="83"/>
      <c r="C1053" s="52" t="s">
        <v>3478</v>
      </c>
      <c r="D1053" s="26" t="s">
        <v>3479</v>
      </c>
      <c r="E1053" s="23"/>
      <c r="F1053" s="18"/>
      <c r="G1053" s="18"/>
      <c r="H1053" s="23"/>
      <c r="I1053" s="18" t="s">
        <v>24</v>
      </c>
    </row>
    <row r="1054" customFormat="false" ht="15.75" hidden="false" customHeight="false" outlineLevel="0" collapsed="false">
      <c r="A1054" s="19" t="s">
        <v>3655</v>
      </c>
      <c r="B1054" s="83"/>
      <c r="C1054" s="25" t="s">
        <v>3381</v>
      </c>
      <c r="D1054" s="62" t="s">
        <v>2335</v>
      </c>
      <c r="E1054" s="23"/>
      <c r="F1054" s="18"/>
      <c r="G1054" s="18"/>
      <c r="H1054" s="23"/>
      <c r="I1054" s="18" t="s">
        <v>24</v>
      </c>
    </row>
    <row r="1055" customFormat="false" ht="15.75" hidden="false" customHeight="false" outlineLevel="0" collapsed="false">
      <c r="A1055" s="19" t="s">
        <v>3656</v>
      </c>
      <c r="B1055" s="83"/>
      <c r="C1055" s="25" t="s">
        <v>3383</v>
      </c>
      <c r="D1055" s="26" t="s">
        <v>3384</v>
      </c>
      <c r="E1055" s="23"/>
      <c r="F1055" s="18"/>
      <c r="G1055" s="18"/>
      <c r="H1055" s="23"/>
      <c r="I1055" s="18" t="s">
        <v>24</v>
      </c>
    </row>
    <row r="1056" customFormat="false" ht="15.75" hidden="false" customHeight="false" outlineLevel="0" collapsed="false">
      <c r="A1056" s="19" t="s">
        <v>3657</v>
      </c>
      <c r="B1056" s="83"/>
      <c r="C1056" s="25" t="s">
        <v>3386</v>
      </c>
      <c r="D1056" s="26" t="s">
        <v>3387</v>
      </c>
      <c r="E1056" s="23"/>
      <c r="F1056" s="18"/>
      <c r="G1056" s="18"/>
      <c r="H1056" s="23"/>
      <c r="I1056" s="18" t="s">
        <v>24</v>
      </c>
    </row>
    <row r="1057" customFormat="false" ht="15.75" hidden="false" customHeight="false" outlineLevel="0" collapsed="false">
      <c r="A1057" s="19" t="s">
        <v>3658</v>
      </c>
      <c r="B1057" s="83"/>
      <c r="C1057" s="70" t="s">
        <v>3428</v>
      </c>
      <c r="D1057" s="29" t="s">
        <v>3429</v>
      </c>
      <c r="E1057" s="23"/>
      <c r="F1057" s="18"/>
      <c r="G1057" s="18"/>
      <c r="H1057" s="23"/>
      <c r="I1057" s="18" t="s">
        <v>24</v>
      </c>
    </row>
    <row r="1058" customFormat="false" ht="26.85" hidden="false" customHeight="false" outlineLevel="0" collapsed="false">
      <c r="A1058" s="31" t="s">
        <v>3659</v>
      </c>
      <c r="B1058" s="83" t="s">
        <v>3660</v>
      </c>
      <c r="C1058" s="30"/>
      <c r="D1058" s="39" t="s">
        <v>3661</v>
      </c>
      <c r="E1058" s="23" t="n">
        <v>3680</v>
      </c>
      <c r="F1058" s="18"/>
      <c r="G1058" s="18"/>
      <c r="H1058" s="23" t="n">
        <v>3940</v>
      </c>
      <c r="I1058" s="18" t="s">
        <v>24</v>
      </c>
    </row>
    <row r="1059" customFormat="false" ht="26.85" hidden="false" customHeight="false" outlineLevel="0" collapsed="false">
      <c r="A1059" s="19" t="s">
        <v>3662</v>
      </c>
      <c r="B1059" s="83"/>
      <c r="C1059" s="30" t="s">
        <v>3663</v>
      </c>
      <c r="D1059" s="29" t="s">
        <v>3664</v>
      </c>
      <c r="E1059" s="23"/>
      <c r="F1059" s="18"/>
      <c r="G1059" s="18"/>
      <c r="H1059" s="23"/>
      <c r="I1059" s="18" t="s">
        <v>24</v>
      </c>
    </row>
    <row r="1060" customFormat="false" ht="15.75" hidden="false" customHeight="false" outlineLevel="0" collapsed="false">
      <c r="A1060" s="19" t="s">
        <v>3665</v>
      </c>
      <c r="B1060" s="83"/>
      <c r="C1060" s="52" t="s">
        <v>3666</v>
      </c>
      <c r="D1060" s="26" t="s">
        <v>3667</v>
      </c>
      <c r="E1060" s="23"/>
      <c r="F1060" s="18"/>
      <c r="G1060" s="18"/>
      <c r="H1060" s="23"/>
      <c r="I1060" s="18" t="s">
        <v>24</v>
      </c>
    </row>
    <row r="1061" customFormat="false" ht="15.75" hidden="false" customHeight="false" outlineLevel="0" collapsed="false">
      <c r="A1061" s="19" t="s">
        <v>3668</v>
      </c>
      <c r="B1061" s="83"/>
      <c r="C1061" s="52" t="s">
        <v>3669</v>
      </c>
      <c r="D1061" s="26" t="s">
        <v>3670</v>
      </c>
      <c r="E1061" s="23"/>
      <c r="F1061" s="18"/>
      <c r="G1061" s="18"/>
      <c r="H1061" s="23"/>
      <c r="I1061" s="18" t="s">
        <v>24</v>
      </c>
    </row>
    <row r="1062" customFormat="false" ht="15.75" hidden="false" customHeight="false" outlineLevel="0" collapsed="false">
      <c r="A1062" s="19" t="s">
        <v>3671</v>
      </c>
      <c r="B1062" s="83"/>
      <c r="C1062" s="52" t="s">
        <v>3672</v>
      </c>
      <c r="D1062" s="26" t="s">
        <v>3673</v>
      </c>
      <c r="E1062" s="23"/>
      <c r="F1062" s="18"/>
      <c r="G1062" s="18"/>
      <c r="H1062" s="23"/>
      <c r="I1062" s="18" t="s">
        <v>24</v>
      </c>
    </row>
    <row r="1063" customFormat="false" ht="15.75" hidden="false" customHeight="false" outlineLevel="0" collapsed="false">
      <c r="A1063" s="19" t="s">
        <v>3674</v>
      </c>
      <c r="B1063" s="83"/>
      <c r="C1063" s="25" t="s">
        <v>3381</v>
      </c>
      <c r="D1063" s="62" t="s">
        <v>2335</v>
      </c>
      <c r="E1063" s="23"/>
      <c r="F1063" s="18"/>
      <c r="G1063" s="18"/>
      <c r="H1063" s="23"/>
      <c r="I1063" s="18" t="s">
        <v>24</v>
      </c>
    </row>
    <row r="1064" customFormat="false" ht="15.75" hidden="false" customHeight="false" outlineLevel="0" collapsed="false">
      <c r="A1064" s="19" t="s">
        <v>3675</v>
      </c>
      <c r="B1064" s="83"/>
      <c r="C1064" s="25" t="s">
        <v>3383</v>
      </c>
      <c r="D1064" s="26" t="s">
        <v>3384</v>
      </c>
      <c r="E1064" s="23"/>
      <c r="F1064" s="18"/>
      <c r="G1064" s="18"/>
      <c r="H1064" s="23"/>
      <c r="I1064" s="18" t="s">
        <v>24</v>
      </c>
    </row>
    <row r="1065" customFormat="false" ht="15.75" hidden="false" customHeight="false" outlineLevel="0" collapsed="false">
      <c r="A1065" s="19" t="s">
        <v>3676</v>
      </c>
      <c r="B1065" s="83"/>
      <c r="C1065" s="25" t="s">
        <v>3386</v>
      </c>
      <c r="D1065" s="26" t="s">
        <v>3387</v>
      </c>
      <c r="E1065" s="23"/>
      <c r="F1065" s="18"/>
      <c r="G1065" s="18"/>
      <c r="H1065" s="23"/>
      <c r="I1065" s="18" t="s">
        <v>24</v>
      </c>
    </row>
    <row r="1066" customFormat="false" ht="15.75" hidden="false" customHeight="false" outlineLevel="0" collapsed="false">
      <c r="A1066" s="19" t="s">
        <v>3677</v>
      </c>
      <c r="B1066" s="83"/>
      <c r="C1066" s="70" t="s">
        <v>3428</v>
      </c>
      <c r="D1066" s="29" t="s">
        <v>3429</v>
      </c>
      <c r="E1066" s="23"/>
      <c r="F1066" s="18"/>
      <c r="G1066" s="18"/>
      <c r="H1066" s="23"/>
      <c r="I1066" s="18" t="s">
        <v>24</v>
      </c>
    </row>
    <row r="1067" customFormat="false" ht="26.85" hidden="false" customHeight="false" outlineLevel="0" collapsed="false">
      <c r="A1067" s="31" t="s">
        <v>3678</v>
      </c>
      <c r="B1067" s="83" t="s">
        <v>3679</v>
      </c>
      <c r="C1067" s="30"/>
      <c r="D1067" s="39" t="s">
        <v>3680</v>
      </c>
      <c r="E1067" s="23" t="n">
        <v>3680</v>
      </c>
      <c r="F1067" s="18"/>
      <c r="G1067" s="18"/>
      <c r="H1067" s="23" t="n">
        <v>3940</v>
      </c>
      <c r="I1067" s="18" t="s">
        <v>24</v>
      </c>
    </row>
    <row r="1068" customFormat="false" ht="26.85" hidden="false" customHeight="false" outlineLevel="0" collapsed="false">
      <c r="A1068" s="19" t="s">
        <v>3681</v>
      </c>
      <c r="B1068" s="83"/>
      <c r="C1068" s="30" t="s">
        <v>3663</v>
      </c>
      <c r="D1068" s="29" t="s">
        <v>3664</v>
      </c>
      <c r="E1068" s="23"/>
      <c r="F1068" s="18"/>
      <c r="G1068" s="18"/>
      <c r="H1068" s="23"/>
      <c r="I1068" s="18" t="s">
        <v>24</v>
      </c>
    </row>
    <row r="1069" customFormat="false" ht="15.75" hidden="false" customHeight="false" outlineLevel="0" collapsed="false">
      <c r="A1069" s="19" t="s">
        <v>3682</v>
      </c>
      <c r="B1069" s="83"/>
      <c r="C1069" s="52" t="s">
        <v>3683</v>
      </c>
      <c r="D1069" s="26" t="s">
        <v>3684</v>
      </c>
      <c r="E1069" s="23"/>
      <c r="F1069" s="18"/>
      <c r="G1069" s="18"/>
      <c r="H1069" s="23"/>
      <c r="I1069" s="18" t="s">
        <v>24</v>
      </c>
    </row>
    <row r="1070" customFormat="false" ht="15.75" hidden="false" customHeight="false" outlineLevel="0" collapsed="false">
      <c r="A1070" s="19" t="s">
        <v>3685</v>
      </c>
      <c r="B1070" s="83"/>
      <c r="C1070" s="52" t="s">
        <v>3686</v>
      </c>
      <c r="D1070" s="26" t="s">
        <v>3687</v>
      </c>
      <c r="E1070" s="23"/>
      <c r="F1070" s="18"/>
      <c r="G1070" s="18"/>
      <c r="H1070" s="23"/>
      <c r="I1070" s="18" t="s">
        <v>24</v>
      </c>
    </row>
    <row r="1071" customFormat="false" ht="15.75" hidden="false" customHeight="false" outlineLevel="0" collapsed="false">
      <c r="A1071" s="19" t="s">
        <v>3688</v>
      </c>
      <c r="B1071" s="83"/>
      <c r="C1071" s="52" t="s">
        <v>3689</v>
      </c>
      <c r="D1071" s="26" t="s">
        <v>3690</v>
      </c>
      <c r="E1071" s="23"/>
      <c r="F1071" s="18"/>
      <c r="G1071" s="18"/>
      <c r="H1071" s="23"/>
      <c r="I1071" s="18" t="s">
        <v>24</v>
      </c>
    </row>
    <row r="1072" customFormat="false" ht="15.75" hidden="false" customHeight="false" outlineLevel="0" collapsed="false">
      <c r="A1072" s="19" t="s">
        <v>3691</v>
      </c>
      <c r="B1072" s="83"/>
      <c r="C1072" s="25" t="s">
        <v>3381</v>
      </c>
      <c r="D1072" s="62" t="s">
        <v>2335</v>
      </c>
      <c r="E1072" s="23"/>
      <c r="F1072" s="18"/>
      <c r="G1072" s="18"/>
      <c r="H1072" s="23"/>
      <c r="I1072" s="18" t="s">
        <v>24</v>
      </c>
    </row>
    <row r="1073" customFormat="false" ht="15.75" hidden="false" customHeight="false" outlineLevel="0" collapsed="false">
      <c r="A1073" s="19" t="s">
        <v>3692</v>
      </c>
      <c r="B1073" s="83"/>
      <c r="C1073" s="25" t="s">
        <v>3383</v>
      </c>
      <c r="D1073" s="26" t="s">
        <v>3384</v>
      </c>
      <c r="E1073" s="23"/>
      <c r="F1073" s="18"/>
      <c r="G1073" s="18"/>
      <c r="H1073" s="23"/>
      <c r="I1073" s="18" t="s">
        <v>24</v>
      </c>
    </row>
    <row r="1074" customFormat="false" ht="15.75" hidden="false" customHeight="false" outlineLevel="0" collapsed="false">
      <c r="A1074" s="19" t="s">
        <v>3693</v>
      </c>
      <c r="B1074" s="83"/>
      <c r="C1074" s="25" t="s">
        <v>3386</v>
      </c>
      <c r="D1074" s="26" t="s">
        <v>3387</v>
      </c>
      <c r="E1074" s="23"/>
      <c r="F1074" s="18"/>
      <c r="G1074" s="18"/>
      <c r="H1074" s="23"/>
      <c r="I1074" s="18" t="s">
        <v>24</v>
      </c>
    </row>
    <row r="1075" customFormat="false" ht="15.75" hidden="false" customHeight="false" outlineLevel="0" collapsed="false">
      <c r="A1075" s="19" t="s">
        <v>3694</v>
      </c>
      <c r="B1075" s="83"/>
      <c r="C1075" s="70" t="s">
        <v>3428</v>
      </c>
      <c r="D1075" s="29" t="s">
        <v>3429</v>
      </c>
      <c r="E1075" s="23"/>
      <c r="F1075" s="18"/>
      <c r="G1075" s="18"/>
      <c r="H1075" s="23"/>
      <c r="I1075" s="18" t="s">
        <v>24</v>
      </c>
    </row>
    <row r="1076" customFormat="false" ht="39.55" hidden="false" customHeight="false" outlineLevel="0" collapsed="false">
      <c r="A1076" s="31" t="s">
        <v>3695</v>
      </c>
      <c r="B1076" s="83" t="s">
        <v>3696</v>
      </c>
      <c r="C1076" s="30"/>
      <c r="D1076" s="39" t="s">
        <v>3697</v>
      </c>
      <c r="E1076" s="23" t="n">
        <v>3680</v>
      </c>
      <c r="F1076" s="18"/>
      <c r="G1076" s="18"/>
      <c r="H1076" s="23" t="n">
        <v>3940</v>
      </c>
      <c r="I1076" s="18" t="s">
        <v>24</v>
      </c>
    </row>
    <row r="1077" customFormat="false" ht="26.85" hidden="false" customHeight="false" outlineLevel="0" collapsed="false">
      <c r="A1077" s="19" t="s">
        <v>3698</v>
      </c>
      <c r="B1077" s="83"/>
      <c r="C1077" s="30" t="s">
        <v>3663</v>
      </c>
      <c r="D1077" s="29" t="s">
        <v>3664</v>
      </c>
      <c r="E1077" s="23"/>
      <c r="F1077" s="18"/>
      <c r="G1077" s="18"/>
      <c r="H1077" s="23"/>
      <c r="I1077" s="18" t="s">
        <v>24</v>
      </c>
    </row>
    <row r="1078" customFormat="false" ht="15.75" hidden="false" customHeight="false" outlineLevel="0" collapsed="false">
      <c r="A1078" s="19" t="s">
        <v>3699</v>
      </c>
      <c r="B1078" s="83"/>
      <c r="C1078" s="52" t="s">
        <v>3700</v>
      </c>
      <c r="D1078" s="26" t="s">
        <v>3701</v>
      </c>
      <c r="E1078" s="23"/>
      <c r="F1078" s="18"/>
      <c r="G1078" s="18"/>
      <c r="H1078" s="23"/>
      <c r="I1078" s="18" t="s">
        <v>24</v>
      </c>
    </row>
    <row r="1079" customFormat="false" ht="15.75" hidden="false" customHeight="false" outlineLevel="0" collapsed="false">
      <c r="A1079" s="19" t="s">
        <v>3702</v>
      </c>
      <c r="B1079" s="83"/>
      <c r="C1079" s="52" t="s">
        <v>3703</v>
      </c>
      <c r="D1079" s="26" t="s">
        <v>3704</v>
      </c>
      <c r="E1079" s="23"/>
      <c r="F1079" s="18"/>
      <c r="G1079" s="18"/>
      <c r="H1079" s="23"/>
      <c r="I1079" s="18" t="s">
        <v>24</v>
      </c>
    </row>
    <row r="1080" customFormat="false" ht="15.75" hidden="false" customHeight="false" outlineLevel="0" collapsed="false">
      <c r="A1080" s="19" t="s">
        <v>3705</v>
      </c>
      <c r="B1080" s="83"/>
      <c r="C1080" s="52" t="s">
        <v>3706</v>
      </c>
      <c r="D1080" s="26" t="s">
        <v>3707</v>
      </c>
      <c r="E1080" s="23"/>
      <c r="F1080" s="18"/>
      <c r="G1080" s="18"/>
      <c r="H1080" s="23"/>
      <c r="I1080" s="18" t="s">
        <v>24</v>
      </c>
    </row>
    <row r="1081" customFormat="false" ht="15.75" hidden="false" customHeight="false" outlineLevel="0" collapsed="false">
      <c r="A1081" s="19" t="s">
        <v>3708</v>
      </c>
      <c r="B1081" s="83"/>
      <c r="C1081" s="52" t="s">
        <v>3709</v>
      </c>
      <c r="D1081" s="26" t="s">
        <v>3710</v>
      </c>
      <c r="E1081" s="23"/>
      <c r="F1081" s="18"/>
      <c r="G1081" s="18"/>
      <c r="H1081" s="23"/>
      <c r="I1081" s="18" t="s">
        <v>24</v>
      </c>
    </row>
    <row r="1082" customFormat="false" ht="15.75" hidden="false" customHeight="false" outlineLevel="0" collapsed="false">
      <c r="A1082" s="19" t="s">
        <v>3711</v>
      </c>
      <c r="B1082" s="83"/>
      <c r="C1082" s="70" t="s">
        <v>3428</v>
      </c>
      <c r="D1082" s="29" t="s">
        <v>3429</v>
      </c>
      <c r="E1082" s="23"/>
      <c r="F1082" s="18"/>
      <c r="G1082" s="18"/>
      <c r="H1082" s="23"/>
      <c r="I1082" s="18" t="s">
        <v>24</v>
      </c>
    </row>
    <row r="1083" customFormat="false" ht="26.85" hidden="false" customHeight="false" outlineLevel="0" collapsed="false">
      <c r="A1083" s="31" t="s">
        <v>3712</v>
      </c>
      <c r="B1083" s="83" t="s">
        <v>3713</v>
      </c>
      <c r="C1083" s="86"/>
      <c r="D1083" s="39" t="s">
        <v>3714</v>
      </c>
      <c r="E1083" s="23" t="n">
        <v>3680</v>
      </c>
      <c r="F1083" s="18"/>
      <c r="G1083" s="18"/>
      <c r="H1083" s="23" t="n">
        <v>3940</v>
      </c>
      <c r="I1083" s="18" t="s">
        <v>24</v>
      </c>
    </row>
    <row r="1084" customFormat="false" ht="26.85" hidden="false" customHeight="false" outlineLevel="0" collapsed="false">
      <c r="A1084" s="19" t="s">
        <v>3715</v>
      </c>
      <c r="B1084" s="83"/>
      <c r="C1084" s="30" t="s">
        <v>3716</v>
      </c>
      <c r="D1084" s="29" t="s">
        <v>3717</v>
      </c>
      <c r="E1084" s="23"/>
      <c r="F1084" s="18"/>
      <c r="G1084" s="18"/>
      <c r="H1084" s="23"/>
      <c r="I1084" s="18" t="s">
        <v>24</v>
      </c>
    </row>
    <row r="1085" customFormat="false" ht="15.75" hidden="false" customHeight="false" outlineLevel="0" collapsed="false">
      <c r="A1085" s="19" t="s">
        <v>3718</v>
      </c>
      <c r="B1085" s="83"/>
      <c r="C1085" s="52" t="s">
        <v>3719</v>
      </c>
      <c r="D1085" s="26" t="s">
        <v>3720</v>
      </c>
      <c r="E1085" s="23"/>
      <c r="F1085" s="18"/>
      <c r="G1085" s="18"/>
      <c r="H1085" s="23"/>
      <c r="I1085" s="18" t="s">
        <v>24</v>
      </c>
    </row>
    <row r="1086" customFormat="false" ht="15.75" hidden="false" customHeight="false" outlineLevel="0" collapsed="false">
      <c r="A1086" s="19" t="s">
        <v>3721</v>
      </c>
      <c r="B1086" s="83"/>
      <c r="C1086" s="52" t="s">
        <v>3722</v>
      </c>
      <c r="D1086" s="26" t="s">
        <v>3723</v>
      </c>
      <c r="E1086" s="23"/>
      <c r="F1086" s="18"/>
      <c r="G1086" s="18"/>
      <c r="H1086" s="23"/>
      <c r="I1086" s="18" t="s">
        <v>24</v>
      </c>
    </row>
    <row r="1087" customFormat="false" ht="15.75" hidden="false" customHeight="false" outlineLevel="0" collapsed="false">
      <c r="A1087" s="19" t="s">
        <v>3724</v>
      </c>
      <c r="B1087" s="83"/>
      <c r="C1087" s="52" t="s">
        <v>3725</v>
      </c>
      <c r="D1087" s="26" t="s">
        <v>3726</v>
      </c>
      <c r="E1087" s="23"/>
      <c r="F1087" s="18"/>
      <c r="G1087" s="18"/>
      <c r="H1087" s="23"/>
      <c r="I1087" s="18" t="s">
        <v>24</v>
      </c>
    </row>
    <row r="1088" customFormat="false" ht="15.75" hidden="false" customHeight="false" outlineLevel="0" collapsed="false">
      <c r="A1088" s="19" t="s">
        <v>3727</v>
      </c>
      <c r="B1088" s="83"/>
      <c r="C1088" s="25" t="s">
        <v>3381</v>
      </c>
      <c r="D1088" s="26" t="s">
        <v>2335</v>
      </c>
      <c r="E1088" s="23"/>
      <c r="F1088" s="18"/>
      <c r="G1088" s="18"/>
      <c r="H1088" s="23"/>
      <c r="I1088" s="18" t="s">
        <v>24</v>
      </c>
    </row>
    <row r="1089" customFormat="false" ht="15.75" hidden="false" customHeight="false" outlineLevel="0" collapsed="false">
      <c r="A1089" s="19" t="s">
        <v>3728</v>
      </c>
      <c r="B1089" s="83"/>
      <c r="C1089" s="25" t="s">
        <v>3383</v>
      </c>
      <c r="D1089" s="26" t="s">
        <v>3384</v>
      </c>
      <c r="E1089" s="23"/>
      <c r="F1089" s="18"/>
      <c r="G1089" s="18"/>
      <c r="H1089" s="23"/>
      <c r="I1089" s="18" t="s">
        <v>24</v>
      </c>
    </row>
    <row r="1090" customFormat="false" ht="15.75" hidden="false" customHeight="false" outlineLevel="0" collapsed="false">
      <c r="A1090" s="19" t="s">
        <v>3729</v>
      </c>
      <c r="B1090" s="83"/>
      <c r="C1090" s="25" t="s">
        <v>3386</v>
      </c>
      <c r="D1090" s="26" t="s">
        <v>3387</v>
      </c>
      <c r="E1090" s="23"/>
      <c r="F1090" s="18"/>
      <c r="G1090" s="18"/>
      <c r="H1090" s="23"/>
      <c r="I1090" s="18" t="s">
        <v>24</v>
      </c>
    </row>
    <row r="1091" customFormat="false" ht="15.75" hidden="false" customHeight="false" outlineLevel="0" collapsed="false">
      <c r="A1091" s="19" t="s">
        <v>3730</v>
      </c>
      <c r="B1091" s="83"/>
      <c r="C1091" s="70" t="s">
        <v>3428</v>
      </c>
      <c r="D1091" s="29" t="s">
        <v>3429</v>
      </c>
      <c r="E1091" s="23"/>
      <c r="F1091" s="18"/>
      <c r="G1091" s="18"/>
      <c r="H1091" s="23"/>
      <c r="I1091" s="18" t="s">
        <v>24</v>
      </c>
    </row>
    <row r="1092" customFormat="false" ht="39.55" hidden="false" customHeight="false" outlineLevel="0" collapsed="false">
      <c r="A1092" s="31" t="s">
        <v>3731</v>
      </c>
      <c r="B1092" s="83" t="s">
        <v>3732</v>
      </c>
      <c r="C1092" s="86"/>
      <c r="D1092" s="39" t="s">
        <v>3733</v>
      </c>
      <c r="E1092" s="23" t="n">
        <v>3680</v>
      </c>
      <c r="F1092" s="18"/>
      <c r="G1092" s="18"/>
      <c r="H1092" s="23" t="n">
        <v>3940</v>
      </c>
      <c r="I1092" s="18" t="s">
        <v>24</v>
      </c>
    </row>
    <row r="1093" customFormat="false" ht="26.85" hidden="false" customHeight="false" outlineLevel="0" collapsed="false">
      <c r="A1093" s="19" t="s">
        <v>3734</v>
      </c>
      <c r="B1093" s="83"/>
      <c r="C1093" s="30" t="s">
        <v>3735</v>
      </c>
      <c r="D1093" s="29" t="s">
        <v>3736</v>
      </c>
      <c r="E1093" s="23"/>
      <c r="F1093" s="18"/>
      <c r="G1093" s="18"/>
      <c r="H1093" s="23"/>
      <c r="I1093" s="18" t="s">
        <v>24</v>
      </c>
    </row>
    <row r="1094" customFormat="false" ht="15.75" hidden="false" customHeight="false" outlineLevel="0" collapsed="false">
      <c r="A1094" s="19" t="s">
        <v>3737</v>
      </c>
      <c r="B1094" s="83"/>
      <c r="C1094" s="52" t="s">
        <v>3738</v>
      </c>
      <c r="D1094" s="26" t="s">
        <v>3739</v>
      </c>
      <c r="E1094" s="23"/>
      <c r="F1094" s="18"/>
      <c r="G1094" s="18"/>
      <c r="H1094" s="23"/>
      <c r="I1094" s="18" t="s">
        <v>24</v>
      </c>
    </row>
    <row r="1095" customFormat="false" ht="15.75" hidden="false" customHeight="false" outlineLevel="0" collapsed="false">
      <c r="A1095" s="19" t="s">
        <v>3740</v>
      </c>
      <c r="B1095" s="83"/>
      <c r="C1095" s="52" t="s">
        <v>3741</v>
      </c>
      <c r="D1095" s="26" t="s">
        <v>3742</v>
      </c>
      <c r="E1095" s="23"/>
      <c r="F1095" s="18"/>
      <c r="G1095" s="18"/>
      <c r="H1095" s="23"/>
      <c r="I1095" s="18" t="s">
        <v>24</v>
      </c>
    </row>
    <row r="1096" customFormat="false" ht="15.75" hidden="false" customHeight="false" outlineLevel="0" collapsed="false">
      <c r="A1096" s="19" t="s">
        <v>3743</v>
      </c>
      <c r="B1096" s="83"/>
      <c r="C1096" s="52" t="s">
        <v>3744</v>
      </c>
      <c r="D1096" s="26" t="s">
        <v>3745</v>
      </c>
      <c r="E1096" s="23"/>
      <c r="F1096" s="18"/>
      <c r="G1096" s="18"/>
      <c r="H1096" s="23"/>
      <c r="I1096" s="18" t="s">
        <v>24</v>
      </c>
    </row>
    <row r="1097" customFormat="false" ht="15.75" hidden="false" customHeight="false" outlineLevel="0" collapsed="false">
      <c r="A1097" s="19" t="s">
        <v>3746</v>
      </c>
      <c r="B1097" s="83"/>
      <c r="C1097" s="25" t="s">
        <v>3381</v>
      </c>
      <c r="D1097" s="62" t="s">
        <v>2335</v>
      </c>
      <c r="E1097" s="23"/>
      <c r="F1097" s="18"/>
      <c r="G1097" s="18"/>
      <c r="H1097" s="23"/>
      <c r="I1097" s="18" t="s">
        <v>24</v>
      </c>
    </row>
    <row r="1098" customFormat="false" ht="15.75" hidden="false" customHeight="false" outlineLevel="0" collapsed="false">
      <c r="A1098" s="19" t="s">
        <v>3747</v>
      </c>
      <c r="B1098" s="83"/>
      <c r="C1098" s="25" t="s">
        <v>3383</v>
      </c>
      <c r="D1098" s="26" t="s">
        <v>3384</v>
      </c>
      <c r="E1098" s="23"/>
      <c r="F1098" s="18"/>
      <c r="G1098" s="18"/>
      <c r="H1098" s="23"/>
      <c r="I1098" s="18" t="s">
        <v>24</v>
      </c>
    </row>
    <row r="1099" customFormat="false" ht="15.75" hidden="false" customHeight="false" outlineLevel="0" collapsed="false">
      <c r="A1099" s="19" t="s">
        <v>3748</v>
      </c>
      <c r="B1099" s="83"/>
      <c r="C1099" s="25" t="s">
        <v>3386</v>
      </c>
      <c r="D1099" s="26" t="s">
        <v>3387</v>
      </c>
      <c r="E1099" s="23"/>
      <c r="F1099" s="18"/>
      <c r="G1099" s="18"/>
      <c r="H1099" s="23"/>
      <c r="I1099" s="18" t="s">
        <v>24</v>
      </c>
    </row>
    <row r="1100" customFormat="false" ht="26.85" hidden="false" customHeight="false" outlineLevel="0" collapsed="false">
      <c r="A1100" s="31" t="s">
        <v>3749</v>
      </c>
      <c r="B1100" s="83" t="s">
        <v>3750</v>
      </c>
      <c r="C1100" s="86"/>
      <c r="D1100" s="39" t="s">
        <v>3751</v>
      </c>
      <c r="E1100" s="23" t="n">
        <v>3680</v>
      </c>
      <c r="F1100" s="18"/>
      <c r="G1100" s="18"/>
      <c r="H1100" s="23" t="n">
        <v>3940</v>
      </c>
      <c r="I1100" s="18" t="s">
        <v>24</v>
      </c>
    </row>
    <row r="1101" customFormat="false" ht="26.85" hidden="false" customHeight="false" outlineLevel="0" collapsed="false">
      <c r="A1101" s="19" t="s">
        <v>3752</v>
      </c>
      <c r="B1101" s="83"/>
      <c r="C1101" s="30" t="s">
        <v>3735</v>
      </c>
      <c r="D1101" s="29" t="s">
        <v>3736</v>
      </c>
      <c r="E1101" s="23"/>
      <c r="F1101" s="18"/>
      <c r="G1101" s="18"/>
      <c r="H1101" s="23"/>
      <c r="I1101" s="18" t="s">
        <v>24</v>
      </c>
    </row>
    <row r="1102" customFormat="false" ht="15.75" hidden="false" customHeight="false" outlineLevel="0" collapsed="false">
      <c r="A1102" s="19" t="s">
        <v>3753</v>
      </c>
      <c r="B1102" s="83"/>
      <c r="C1102" s="52" t="s">
        <v>3754</v>
      </c>
      <c r="D1102" s="26" t="s">
        <v>3755</v>
      </c>
      <c r="E1102" s="23"/>
      <c r="F1102" s="18"/>
      <c r="G1102" s="18"/>
      <c r="H1102" s="23"/>
      <c r="I1102" s="18" t="s">
        <v>24</v>
      </c>
    </row>
    <row r="1103" customFormat="false" ht="15.75" hidden="false" customHeight="false" outlineLevel="0" collapsed="false">
      <c r="A1103" s="19" t="s">
        <v>3756</v>
      </c>
      <c r="B1103" s="83"/>
      <c r="C1103" s="52" t="s">
        <v>3757</v>
      </c>
      <c r="D1103" s="26" t="s">
        <v>3758</v>
      </c>
      <c r="E1103" s="23"/>
      <c r="F1103" s="18"/>
      <c r="G1103" s="18"/>
      <c r="H1103" s="23"/>
      <c r="I1103" s="18" t="s">
        <v>24</v>
      </c>
    </row>
    <row r="1104" customFormat="false" ht="15.75" hidden="false" customHeight="false" outlineLevel="0" collapsed="false">
      <c r="A1104" s="19" t="s">
        <v>3759</v>
      </c>
      <c r="B1104" s="83"/>
      <c r="C1104" s="52" t="s">
        <v>3760</v>
      </c>
      <c r="D1104" s="26" t="s">
        <v>3761</v>
      </c>
      <c r="E1104" s="23"/>
      <c r="F1104" s="18"/>
      <c r="G1104" s="18"/>
      <c r="H1104" s="23"/>
      <c r="I1104" s="18" t="s">
        <v>24</v>
      </c>
    </row>
    <row r="1105" customFormat="false" ht="15.75" hidden="false" customHeight="false" outlineLevel="0" collapsed="false">
      <c r="A1105" s="19" t="s">
        <v>3762</v>
      </c>
      <c r="B1105" s="83"/>
      <c r="C1105" s="25" t="s">
        <v>3381</v>
      </c>
      <c r="D1105" s="62" t="s">
        <v>2335</v>
      </c>
      <c r="E1105" s="23"/>
      <c r="F1105" s="18"/>
      <c r="G1105" s="18"/>
      <c r="H1105" s="23"/>
      <c r="I1105" s="18" t="s">
        <v>24</v>
      </c>
    </row>
    <row r="1106" customFormat="false" ht="15.75" hidden="false" customHeight="false" outlineLevel="0" collapsed="false">
      <c r="A1106" s="19" t="s">
        <v>3763</v>
      </c>
      <c r="B1106" s="83"/>
      <c r="C1106" s="25" t="s">
        <v>3383</v>
      </c>
      <c r="D1106" s="26" t="s">
        <v>3384</v>
      </c>
      <c r="E1106" s="23"/>
      <c r="F1106" s="18"/>
      <c r="G1106" s="18"/>
      <c r="H1106" s="23"/>
      <c r="I1106" s="18" t="s">
        <v>24</v>
      </c>
    </row>
    <row r="1107" customFormat="false" ht="15.75" hidden="false" customHeight="false" outlineLevel="0" collapsed="false">
      <c r="A1107" s="19" t="s">
        <v>3764</v>
      </c>
      <c r="B1107" s="83"/>
      <c r="C1107" s="25" t="s">
        <v>3386</v>
      </c>
      <c r="D1107" s="26" t="s">
        <v>3387</v>
      </c>
      <c r="E1107" s="23"/>
      <c r="F1107" s="18"/>
      <c r="G1107" s="18"/>
      <c r="H1107" s="23"/>
      <c r="I1107" s="18" t="s">
        <v>24</v>
      </c>
    </row>
    <row r="1108" customFormat="false" ht="26.85" hidden="false" customHeight="false" outlineLevel="0" collapsed="false">
      <c r="A1108" s="31" t="s">
        <v>3765</v>
      </c>
      <c r="B1108" s="83" t="s">
        <v>3766</v>
      </c>
      <c r="C1108" s="86"/>
      <c r="D1108" s="39" t="s">
        <v>3767</v>
      </c>
      <c r="E1108" s="23" t="n">
        <v>3680</v>
      </c>
      <c r="F1108" s="18"/>
      <c r="G1108" s="18"/>
      <c r="H1108" s="23" t="n">
        <v>3940</v>
      </c>
      <c r="I1108" s="18" t="s">
        <v>24</v>
      </c>
    </row>
    <row r="1109" customFormat="false" ht="26.85" hidden="false" customHeight="false" outlineLevel="0" collapsed="false">
      <c r="A1109" s="19" t="s">
        <v>3768</v>
      </c>
      <c r="B1109" s="83"/>
      <c r="C1109" s="30" t="s">
        <v>3769</v>
      </c>
      <c r="D1109" s="29" t="s">
        <v>3770</v>
      </c>
      <c r="E1109" s="23"/>
      <c r="F1109" s="18"/>
      <c r="G1109" s="18"/>
      <c r="H1109" s="23"/>
      <c r="I1109" s="18" t="s">
        <v>24</v>
      </c>
    </row>
    <row r="1110" customFormat="false" ht="15.75" hidden="false" customHeight="false" outlineLevel="0" collapsed="false">
      <c r="A1110" s="19" t="s">
        <v>3771</v>
      </c>
      <c r="B1110" s="83"/>
      <c r="C1110" s="52" t="s">
        <v>3772</v>
      </c>
      <c r="D1110" s="26" t="s">
        <v>3773</v>
      </c>
      <c r="E1110" s="23"/>
      <c r="F1110" s="18"/>
      <c r="G1110" s="18"/>
      <c r="H1110" s="23"/>
      <c r="I1110" s="18" t="s">
        <v>24</v>
      </c>
    </row>
    <row r="1111" customFormat="false" ht="15.75" hidden="false" customHeight="false" outlineLevel="0" collapsed="false">
      <c r="A1111" s="19" t="s">
        <v>3774</v>
      </c>
      <c r="B1111" s="83"/>
      <c r="C1111" s="52" t="s">
        <v>3775</v>
      </c>
      <c r="D1111" s="26" t="s">
        <v>3776</v>
      </c>
      <c r="E1111" s="23"/>
      <c r="F1111" s="18"/>
      <c r="G1111" s="18"/>
      <c r="H1111" s="23"/>
      <c r="I1111" s="18" t="s">
        <v>24</v>
      </c>
    </row>
    <row r="1112" customFormat="false" ht="15.75" hidden="false" customHeight="false" outlineLevel="0" collapsed="false">
      <c r="A1112" s="19" t="s">
        <v>3777</v>
      </c>
      <c r="B1112" s="83"/>
      <c r="C1112" s="52" t="s">
        <v>3778</v>
      </c>
      <c r="D1112" s="26" t="s">
        <v>3779</v>
      </c>
      <c r="E1112" s="23"/>
      <c r="F1112" s="18"/>
      <c r="G1112" s="18"/>
      <c r="H1112" s="23"/>
      <c r="I1112" s="18" t="s">
        <v>24</v>
      </c>
    </row>
    <row r="1113" customFormat="false" ht="15.75" hidden="false" customHeight="false" outlineLevel="0" collapsed="false">
      <c r="A1113" s="19" t="s">
        <v>3780</v>
      </c>
      <c r="B1113" s="83"/>
      <c r="C1113" s="52" t="s">
        <v>3781</v>
      </c>
      <c r="D1113" s="26" t="s">
        <v>3782</v>
      </c>
      <c r="E1113" s="23"/>
      <c r="F1113" s="18"/>
      <c r="G1113" s="18"/>
      <c r="H1113" s="23"/>
      <c r="I1113" s="18" t="s">
        <v>24</v>
      </c>
    </row>
    <row r="1114" customFormat="false" ht="15.75" hidden="false" customHeight="false" outlineLevel="0" collapsed="false">
      <c r="A1114" s="19" t="s">
        <v>3783</v>
      </c>
      <c r="B1114" s="83"/>
      <c r="C1114" s="25" t="s">
        <v>3381</v>
      </c>
      <c r="D1114" s="62" t="s">
        <v>2335</v>
      </c>
      <c r="E1114" s="23"/>
      <c r="F1114" s="18"/>
      <c r="G1114" s="18"/>
      <c r="H1114" s="23"/>
      <c r="I1114" s="18" t="s">
        <v>24</v>
      </c>
    </row>
    <row r="1115" customFormat="false" ht="15.75" hidden="false" customHeight="false" outlineLevel="0" collapsed="false">
      <c r="A1115" s="19" t="s">
        <v>3784</v>
      </c>
      <c r="B1115" s="83"/>
      <c r="C1115" s="25" t="s">
        <v>3383</v>
      </c>
      <c r="D1115" s="26" t="s">
        <v>3384</v>
      </c>
      <c r="E1115" s="23"/>
      <c r="F1115" s="18"/>
      <c r="G1115" s="18"/>
      <c r="H1115" s="23"/>
      <c r="I1115" s="18" t="s">
        <v>24</v>
      </c>
    </row>
    <row r="1116" customFormat="false" ht="15.75" hidden="false" customHeight="false" outlineLevel="0" collapsed="false">
      <c r="A1116" s="19" t="s">
        <v>3785</v>
      </c>
      <c r="B1116" s="83"/>
      <c r="C1116" s="25" t="s">
        <v>3386</v>
      </c>
      <c r="D1116" s="26" t="s">
        <v>3387</v>
      </c>
      <c r="E1116" s="23"/>
      <c r="F1116" s="18"/>
      <c r="G1116" s="18"/>
      <c r="H1116" s="23"/>
      <c r="I1116" s="18" t="s">
        <v>24</v>
      </c>
    </row>
    <row r="1117" customFormat="false" ht="26.85" hidden="false" customHeight="false" outlineLevel="0" collapsed="false">
      <c r="A1117" s="31" t="s">
        <v>3786</v>
      </c>
      <c r="B1117" s="83" t="s">
        <v>3787</v>
      </c>
      <c r="C1117" s="86"/>
      <c r="D1117" s="39" t="s">
        <v>3788</v>
      </c>
      <c r="E1117" s="23" t="n">
        <v>3680</v>
      </c>
      <c r="F1117" s="18"/>
      <c r="G1117" s="18"/>
      <c r="H1117" s="23" t="n">
        <v>3940</v>
      </c>
      <c r="I1117" s="18" t="s">
        <v>24</v>
      </c>
    </row>
    <row r="1118" customFormat="false" ht="26.85" hidden="false" customHeight="false" outlineLevel="0" collapsed="false">
      <c r="A1118" s="19" t="s">
        <v>3789</v>
      </c>
      <c r="B1118" s="83"/>
      <c r="C1118" s="30" t="s">
        <v>3790</v>
      </c>
      <c r="D1118" s="29" t="s">
        <v>3791</v>
      </c>
      <c r="E1118" s="23"/>
      <c r="F1118" s="18"/>
      <c r="G1118" s="18"/>
      <c r="H1118" s="23"/>
      <c r="I1118" s="18" t="s">
        <v>24</v>
      </c>
    </row>
    <row r="1119" customFormat="false" ht="15.75" hidden="false" customHeight="false" outlineLevel="0" collapsed="false">
      <c r="A1119" s="19" t="s">
        <v>3792</v>
      </c>
      <c r="B1119" s="83"/>
      <c r="C1119" s="70" t="s">
        <v>3706</v>
      </c>
      <c r="D1119" s="29" t="s">
        <v>3707</v>
      </c>
      <c r="E1119" s="23"/>
      <c r="F1119" s="18"/>
      <c r="G1119" s="18"/>
      <c r="H1119" s="23"/>
      <c r="I1119" s="18" t="s">
        <v>24</v>
      </c>
    </row>
    <row r="1120" customFormat="false" ht="15.75" hidden="false" customHeight="false" outlineLevel="0" collapsed="false">
      <c r="A1120" s="19" t="s">
        <v>3793</v>
      </c>
      <c r="B1120" s="83"/>
      <c r="C1120" s="70" t="s">
        <v>3709</v>
      </c>
      <c r="D1120" s="29" t="s">
        <v>3710</v>
      </c>
      <c r="E1120" s="23"/>
      <c r="F1120" s="18"/>
      <c r="G1120" s="18"/>
      <c r="H1120" s="23"/>
      <c r="I1120" s="18" t="s">
        <v>24</v>
      </c>
    </row>
    <row r="1121" customFormat="false" ht="15.75" hidden="false" customHeight="false" outlineLevel="0" collapsed="false">
      <c r="A1121" s="19" t="s">
        <v>3794</v>
      </c>
      <c r="B1121" s="83"/>
      <c r="C1121" s="70" t="s">
        <v>3795</v>
      </c>
      <c r="D1121" s="29" t="s">
        <v>3796</v>
      </c>
      <c r="E1121" s="23"/>
      <c r="F1121" s="18"/>
      <c r="G1121" s="18"/>
      <c r="H1121" s="23"/>
      <c r="I1121" s="18" t="s">
        <v>24</v>
      </c>
    </row>
    <row r="1122" customFormat="false" ht="15.75" hidden="false" customHeight="false" outlineLevel="0" collapsed="false">
      <c r="A1122" s="19" t="s">
        <v>3797</v>
      </c>
      <c r="B1122" s="83"/>
      <c r="C1122" s="25" t="s">
        <v>3381</v>
      </c>
      <c r="D1122" s="62" t="s">
        <v>2335</v>
      </c>
      <c r="E1122" s="23"/>
      <c r="F1122" s="18"/>
      <c r="G1122" s="18"/>
      <c r="H1122" s="23"/>
      <c r="I1122" s="18" t="s">
        <v>24</v>
      </c>
    </row>
    <row r="1123" customFormat="false" ht="15.75" hidden="false" customHeight="false" outlineLevel="0" collapsed="false">
      <c r="A1123" s="19" t="s">
        <v>3798</v>
      </c>
      <c r="B1123" s="83"/>
      <c r="C1123" s="25" t="s">
        <v>3383</v>
      </c>
      <c r="D1123" s="26" t="s">
        <v>3384</v>
      </c>
      <c r="E1123" s="23"/>
      <c r="F1123" s="18"/>
      <c r="G1123" s="18"/>
      <c r="H1123" s="23"/>
      <c r="I1123" s="18" t="s">
        <v>24</v>
      </c>
    </row>
    <row r="1124" customFormat="false" ht="15.75" hidden="false" customHeight="false" outlineLevel="0" collapsed="false">
      <c r="A1124" s="19" t="s">
        <v>3799</v>
      </c>
      <c r="B1124" s="83"/>
      <c r="C1124" s="25" t="s">
        <v>3386</v>
      </c>
      <c r="D1124" s="26" t="s">
        <v>3387</v>
      </c>
      <c r="E1124" s="23"/>
      <c r="F1124" s="18"/>
      <c r="G1124" s="18"/>
      <c r="H1124" s="23"/>
      <c r="I1124" s="18" t="s">
        <v>24</v>
      </c>
    </row>
    <row r="1125" customFormat="false" ht="15.75" hidden="false" customHeight="false" outlineLevel="0" collapsed="false">
      <c r="A1125" s="19" t="s">
        <v>3800</v>
      </c>
      <c r="B1125" s="83"/>
      <c r="C1125" s="52" t="s">
        <v>1566</v>
      </c>
      <c r="D1125" s="26" t="s">
        <v>1567</v>
      </c>
      <c r="E1125" s="23"/>
      <c r="F1125" s="18"/>
      <c r="G1125" s="18"/>
      <c r="H1125" s="23"/>
      <c r="I1125" s="18" t="s">
        <v>24</v>
      </c>
    </row>
    <row r="1126" customFormat="false" ht="15.75" hidden="false" customHeight="false" outlineLevel="0" collapsed="false">
      <c r="A1126" s="19" t="s">
        <v>3801</v>
      </c>
      <c r="B1126" s="83"/>
      <c r="C1126" s="52" t="s">
        <v>1569</v>
      </c>
      <c r="D1126" s="26" t="s">
        <v>1570</v>
      </c>
      <c r="E1126" s="23"/>
      <c r="F1126" s="18"/>
      <c r="G1126" s="18"/>
      <c r="H1126" s="23"/>
      <c r="I1126" s="18" t="s">
        <v>24</v>
      </c>
    </row>
    <row r="1127" customFormat="false" ht="39.55" hidden="false" customHeight="false" outlineLevel="0" collapsed="false">
      <c r="A1127" s="31" t="s">
        <v>3802</v>
      </c>
      <c r="B1127" s="83" t="s">
        <v>3803</v>
      </c>
      <c r="C1127" s="86"/>
      <c r="D1127" s="39" t="s">
        <v>3804</v>
      </c>
      <c r="E1127" s="23" t="n">
        <v>3680</v>
      </c>
      <c r="F1127" s="18"/>
      <c r="G1127" s="18"/>
      <c r="H1127" s="23" t="n">
        <v>3940</v>
      </c>
      <c r="I1127" s="18" t="s">
        <v>24</v>
      </c>
    </row>
    <row r="1128" customFormat="false" ht="26.85" hidden="false" customHeight="false" outlineLevel="0" collapsed="false">
      <c r="A1128" s="19" t="s">
        <v>3805</v>
      </c>
      <c r="B1128" s="83"/>
      <c r="C1128" s="30" t="s">
        <v>3806</v>
      </c>
      <c r="D1128" s="29" t="s">
        <v>3807</v>
      </c>
      <c r="E1128" s="23"/>
      <c r="F1128" s="18"/>
      <c r="G1128" s="18"/>
      <c r="H1128" s="23"/>
      <c r="I1128" s="18" t="s">
        <v>24</v>
      </c>
    </row>
    <row r="1129" customFormat="false" ht="26.85" hidden="false" customHeight="false" outlineLevel="0" collapsed="false">
      <c r="A1129" s="19" t="s">
        <v>3808</v>
      </c>
      <c r="B1129" s="83"/>
      <c r="C1129" s="25" t="s">
        <v>3395</v>
      </c>
      <c r="D1129" s="26" t="s">
        <v>3396</v>
      </c>
      <c r="E1129" s="23"/>
      <c r="F1129" s="18"/>
      <c r="G1129" s="18"/>
      <c r="H1129" s="23"/>
      <c r="I1129" s="18" t="s">
        <v>24</v>
      </c>
    </row>
    <row r="1130" customFormat="false" ht="26.85" hidden="false" customHeight="false" outlineLevel="0" collapsed="false">
      <c r="A1130" s="19" t="s">
        <v>3809</v>
      </c>
      <c r="B1130" s="83"/>
      <c r="C1130" s="25" t="s">
        <v>3398</v>
      </c>
      <c r="D1130" s="26" t="s">
        <v>3399</v>
      </c>
      <c r="E1130" s="23"/>
      <c r="F1130" s="18"/>
      <c r="G1130" s="18"/>
      <c r="H1130" s="23"/>
      <c r="I1130" s="18" t="s">
        <v>24</v>
      </c>
    </row>
    <row r="1131" customFormat="false" ht="15.75" hidden="false" customHeight="false" outlineLevel="0" collapsed="false">
      <c r="A1131" s="19" t="s">
        <v>3810</v>
      </c>
      <c r="B1131" s="83"/>
      <c r="C1131" s="25" t="s">
        <v>3401</v>
      </c>
      <c r="D1131" s="26" t="s">
        <v>3402</v>
      </c>
      <c r="E1131" s="23"/>
      <c r="F1131" s="18"/>
      <c r="G1131" s="18"/>
      <c r="H1131" s="23"/>
      <c r="I1131" s="18" t="s">
        <v>24</v>
      </c>
    </row>
    <row r="1132" customFormat="false" ht="15.75" hidden="false" customHeight="false" outlineLevel="0" collapsed="false">
      <c r="A1132" s="19" t="s">
        <v>3811</v>
      </c>
      <c r="B1132" s="83"/>
      <c r="C1132" s="28" t="s">
        <v>3404</v>
      </c>
      <c r="D1132" s="29" t="s">
        <v>3405</v>
      </c>
      <c r="E1132" s="23"/>
      <c r="F1132" s="18"/>
      <c r="G1132" s="18"/>
      <c r="H1132" s="23"/>
      <c r="I1132" s="18" t="s">
        <v>24</v>
      </c>
    </row>
    <row r="1133" customFormat="false" ht="15.75" hidden="false" customHeight="false" outlineLevel="0" collapsed="false">
      <c r="A1133" s="19" t="s">
        <v>3812</v>
      </c>
      <c r="B1133" s="83"/>
      <c r="C1133" s="25" t="s">
        <v>3381</v>
      </c>
      <c r="D1133" s="62" t="s">
        <v>2335</v>
      </c>
      <c r="E1133" s="23"/>
      <c r="F1133" s="18"/>
      <c r="G1133" s="18"/>
      <c r="H1133" s="23"/>
      <c r="I1133" s="18" t="s">
        <v>24</v>
      </c>
    </row>
    <row r="1134" customFormat="false" ht="15.75" hidden="false" customHeight="false" outlineLevel="0" collapsed="false">
      <c r="A1134" s="19" t="s">
        <v>3813</v>
      </c>
      <c r="B1134" s="83"/>
      <c r="C1134" s="25" t="s">
        <v>3383</v>
      </c>
      <c r="D1134" s="26" t="s">
        <v>3384</v>
      </c>
      <c r="E1134" s="23"/>
      <c r="F1134" s="18"/>
      <c r="G1134" s="18"/>
      <c r="H1134" s="23"/>
      <c r="I1134" s="18" t="s">
        <v>24</v>
      </c>
    </row>
    <row r="1135" customFormat="false" ht="15.75" hidden="false" customHeight="false" outlineLevel="0" collapsed="false">
      <c r="A1135" s="19" t="s">
        <v>3814</v>
      </c>
      <c r="B1135" s="83"/>
      <c r="C1135" s="25" t="s">
        <v>3386</v>
      </c>
      <c r="D1135" s="26" t="s">
        <v>3387</v>
      </c>
      <c r="E1135" s="23"/>
      <c r="F1135" s="18"/>
      <c r="G1135" s="18"/>
      <c r="H1135" s="23"/>
      <c r="I1135" s="18" t="s">
        <v>24</v>
      </c>
    </row>
    <row r="1136" customFormat="false" ht="26.85" hidden="false" customHeight="false" outlineLevel="0" collapsed="false">
      <c r="A1136" s="31" t="s">
        <v>3815</v>
      </c>
      <c r="B1136" s="83" t="s">
        <v>3816</v>
      </c>
      <c r="C1136" s="86"/>
      <c r="D1136" s="39" t="s">
        <v>3817</v>
      </c>
      <c r="E1136" s="23" t="n">
        <v>3680</v>
      </c>
      <c r="F1136" s="18"/>
      <c r="G1136" s="18"/>
      <c r="H1136" s="23" t="n">
        <v>3940</v>
      </c>
      <c r="I1136" s="18" t="s">
        <v>24</v>
      </c>
    </row>
    <row r="1137" customFormat="false" ht="26.85" hidden="false" customHeight="false" outlineLevel="0" collapsed="false">
      <c r="A1137" s="19" t="s">
        <v>3818</v>
      </c>
      <c r="B1137" s="83"/>
      <c r="C1137" s="30" t="s">
        <v>3806</v>
      </c>
      <c r="D1137" s="29" t="s">
        <v>3807</v>
      </c>
      <c r="E1137" s="23"/>
      <c r="F1137" s="18"/>
      <c r="G1137" s="18"/>
      <c r="H1137" s="23"/>
      <c r="I1137" s="18" t="s">
        <v>24</v>
      </c>
    </row>
    <row r="1138" customFormat="false" ht="15.75" hidden="false" customHeight="false" outlineLevel="0" collapsed="false">
      <c r="A1138" s="19" t="s">
        <v>3819</v>
      </c>
      <c r="B1138" s="83"/>
      <c r="C1138" s="52" t="s">
        <v>3820</v>
      </c>
      <c r="D1138" s="26" t="s">
        <v>3821</v>
      </c>
      <c r="E1138" s="23"/>
      <c r="F1138" s="18"/>
      <c r="G1138" s="18"/>
      <c r="H1138" s="23"/>
      <c r="I1138" s="18" t="s">
        <v>24</v>
      </c>
    </row>
    <row r="1139" customFormat="false" ht="15.75" hidden="false" customHeight="false" outlineLevel="0" collapsed="false">
      <c r="A1139" s="19" t="s">
        <v>3822</v>
      </c>
      <c r="B1139" s="83"/>
      <c r="C1139" s="52" t="s">
        <v>3823</v>
      </c>
      <c r="D1139" s="26" t="s">
        <v>3824</v>
      </c>
      <c r="E1139" s="23"/>
      <c r="F1139" s="18"/>
      <c r="G1139" s="18"/>
      <c r="H1139" s="23"/>
      <c r="I1139" s="18" t="s">
        <v>24</v>
      </c>
    </row>
    <row r="1140" customFormat="false" ht="15.75" hidden="false" customHeight="false" outlineLevel="0" collapsed="false">
      <c r="A1140" s="19" t="s">
        <v>3825</v>
      </c>
      <c r="B1140" s="83"/>
      <c r="C1140" s="52" t="s">
        <v>3826</v>
      </c>
      <c r="D1140" s="26" t="s">
        <v>3827</v>
      </c>
      <c r="E1140" s="23"/>
      <c r="F1140" s="18"/>
      <c r="G1140" s="18"/>
      <c r="H1140" s="23"/>
      <c r="I1140" s="18" t="s">
        <v>24</v>
      </c>
    </row>
    <row r="1141" customFormat="false" ht="15.75" hidden="false" customHeight="false" outlineLevel="0" collapsed="false">
      <c r="A1141" s="19" t="s">
        <v>3828</v>
      </c>
      <c r="B1141" s="83"/>
      <c r="C1141" s="25" t="s">
        <v>3381</v>
      </c>
      <c r="D1141" s="62" t="s">
        <v>2335</v>
      </c>
      <c r="E1141" s="23"/>
      <c r="F1141" s="18"/>
      <c r="G1141" s="18"/>
      <c r="H1141" s="23"/>
      <c r="I1141" s="18" t="s">
        <v>24</v>
      </c>
    </row>
    <row r="1142" customFormat="false" ht="15.75" hidden="false" customHeight="false" outlineLevel="0" collapsed="false">
      <c r="A1142" s="19" t="s">
        <v>3829</v>
      </c>
      <c r="B1142" s="83"/>
      <c r="C1142" s="25" t="s">
        <v>3383</v>
      </c>
      <c r="D1142" s="26" t="s">
        <v>3384</v>
      </c>
      <c r="E1142" s="23"/>
      <c r="F1142" s="18"/>
      <c r="G1142" s="18"/>
      <c r="H1142" s="23"/>
      <c r="I1142" s="18" t="s">
        <v>24</v>
      </c>
    </row>
    <row r="1143" customFormat="false" ht="15.75" hidden="false" customHeight="false" outlineLevel="0" collapsed="false">
      <c r="A1143" s="19" t="s">
        <v>3830</v>
      </c>
      <c r="B1143" s="83"/>
      <c r="C1143" s="25" t="s">
        <v>3386</v>
      </c>
      <c r="D1143" s="26" t="s">
        <v>3387</v>
      </c>
      <c r="E1143" s="23"/>
      <c r="F1143" s="18"/>
      <c r="G1143" s="18"/>
      <c r="H1143" s="23"/>
      <c r="I1143" s="18" t="s">
        <v>24</v>
      </c>
    </row>
    <row r="1144" customFormat="false" ht="26.85" hidden="false" customHeight="false" outlineLevel="0" collapsed="false">
      <c r="A1144" s="31" t="s">
        <v>3831</v>
      </c>
      <c r="B1144" s="83" t="s">
        <v>3832</v>
      </c>
      <c r="C1144" s="86"/>
      <c r="D1144" s="39" t="s">
        <v>3833</v>
      </c>
      <c r="E1144" s="23" t="n">
        <v>3680</v>
      </c>
      <c r="F1144" s="18"/>
      <c r="G1144" s="18"/>
      <c r="H1144" s="23" t="n">
        <v>3940</v>
      </c>
      <c r="I1144" s="18" t="s">
        <v>24</v>
      </c>
    </row>
    <row r="1145" customFormat="false" ht="26.85" hidden="false" customHeight="false" outlineLevel="0" collapsed="false">
      <c r="A1145" s="19" t="s">
        <v>3834</v>
      </c>
      <c r="B1145" s="83"/>
      <c r="C1145" s="30" t="s">
        <v>3835</v>
      </c>
      <c r="D1145" s="29" t="s">
        <v>3836</v>
      </c>
      <c r="E1145" s="23"/>
      <c r="F1145" s="18"/>
      <c r="G1145" s="18"/>
      <c r="H1145" s="23"/>
      <c r="I1145" s="18" t="s">
        <v>24</v>
      </c>
    </row>
    <row r="1146" customFormat="false" ht="15.75" hidden="false" customHeight="false" outlineLevel="0" collapsed="false">
      <c r="A1146" s="19" t="s">
        <v>3837</v>
      </c>
      <c r="B1146" s="83"/>
      <c r="C1146" s="52" t="s">
        <v>3372</v>
      </c>
      <c r="D1146" s="26" t="s">
        <v>3373</v>
      </c>
      <c r="E1146" s="23"/>
      <c r="F1146" s="18"/>
      <c r="G1146" s="18"/>
      <c r="H1146" s="23"/>
      <c r="I1146" s="18" t="s">
        <v>24</v>
      </c>
    </row>
    <row r="1147" customFormat="false" ht="15.75" hidden="false" customHeight="false" outlineLevel="0" collapsed="false">
      <c r="A1147" s="19" t="s">
        <v>3838</v>
      </c>
      <c r="B1147" s="83"/>
      <c r="C1147" s="52" t="s">
        <v>3375</v>
      </c>
      <c r="D1147" s="26" t="s">
        <v>3376</v>
      </c>
      <c r="E1147" s="23"/>
      <c r="F1147" s="18"/>
      <c r="G1147" s="18"/>
      <c r="H1147" s="23"/>
      <c r="I1147" s="18" t="s">
        <v>24</v>
      </c>
    </row>
    <row r="1148" customFormat="false" ht="15.75" hidden="false" customHeight="false" outlineLevel="0" collapsed="false">
      <c r="A1148" s="19" t="s">
        <v>3839</v>
      </c>
      <c r="B1148" s="83"/>
      <c r="C1148" s="52" t="s">
        <v>3378</v>
      </c>
      <c r="D1148" s="26" t="s">
        <v>3379</v>
      </c>
      <c r="E1148" s="23"/>
      <c r="F1148" s="18"/>
      <c r="G1148" s="18"/>
      <c r="H1148" s="23"/>
      <c r="I1148" s="18" t="s">
        <v>24</v>
      </c>
    </row>
    <row r="1149" customFormat="false" ht="15.75" hidden="false" customHeight="false" outlineLevel="0" collapsed="false">
      <c r="A1149" s="19" t="s">
        <v>3840</v>
      </c>
      <c r="B1149" s="83"/>
      <c r="C1149" s="25" t="s">
        <v>3381</v>
      </c>
      <c r="D1149" s="62" t="s">
        <v>2335</v>
      </c>
      <c r="E1149" s="23"/>
      <c r="F1149" s="18"/>
      <c r="G1149" s="18"/>
      <c r="H1149" s="23"/>
      <c r="I1149" s="18" t="s">
        <v>24</v>
      </c>
    </row>
    <row r="1150" customFormat="false" ht="15.75" hidden="false" customHeight="false" outlineLevel="0" collapsed="false">
      <c r="A1150" s="19" t="s">
        <v>3841</v>
      </c>
      <c r="B1150" s="83"/>
      <c r="C1150" s="25" t="s">
        <v>3383</v>
      </c>
      <c r="D1150" s="26" t="s">
        <v>3384</v>
      </c>
      <c r="E1150" s="23"/>
      <c r="F1150" s="18"/>
      <c r="G1150" s="18"/>
      <c r="H1150" s="23"/>
      <c r="I1150" s="18" t="s">
        <v>24</v>
      </c>
    </row>
    <row r="1151" customFormat="false" ht="15.75" hidden="false" customHeight="false" outlineLevel="0" collapsed="false">
      <c r="A1151" s="19" t="s">
        <v>3842</v>
      </c>
      <c r="B1151" s="83"/>
      <c r="C1151" s="25" t="s">
        <v>3386</v>
      </c>
      <c r="D1151" s="26" t="s">
        <v>3387</v>
      </c>
      <c r="E1151" s="23"/>
      <c r="F1151" s="18"/>
      <c r="G1151" s="18"/>
      <c r="H1151" s="23"/>
      <c r="I1151" s="18" t="s">
        <v>24</v>
      </c>
    </row>
    <row r="1152" customFormat="false" ht="26.85" hidden="false" customHeight="false" outlineLevel="0" collapsed="false">
      <c r="A1152" s="31" t="s">
        <v>3843</v>
      </c>
      <c r="B1152" s="83" t="s">
        <v>3844</v>
      </c>
      <c r="C1152" s="86"/>
      <c r="D1152" s="39" t="s">
        <v>3845</v>
      </c>
      <c r="E1152" s="23" t="n">
        <v>3680</v>
      </c>
      <c r="F1152" s="18"/>
      <c r="G1152" s="18"/>
      <c r="H1152" s="23" t="n">
        <v>3940</v>
      </c>
      <c r="I1152" s="18" t="s">
        <v>24</v>
      </c>
    </row>
    <row r="1153" customFormat="false" ht="26.85" hidden="false" customHeight="false" outlineLevel="0" collapsed="false">
      <c r="A1153" s="19" t="s">
        <v>3846</v>
      </c>
      <c r="B1153" s="83"/>
      <c r="C1153" s="30" t="s">
        <v>3847</v>
      </c>
      <c r="D1153" s="29" t="s">
        <v>3848</v>
      </c>
      <c r="E1153" s="23"/>
      <c r="F1153" s="18"/>
      <c r="G1153" s="18"/>
      <c r="H1153" s="23"/>
      <c r="I1153" s="18" t="s">
        <v>24</v>
      </c>
    </row>
    <row r="1154" customFormat="false" ht="15.75" hidden="false" customHeight="false" outlineLevel="0" collapsed="false">
      <c r="A1154" s="19" t="s">
        <v>3849</v>
      </c>
      <c r="B1154" s="83"/>
      <c r="C1154" s="52" t="s">
        <v>3850</v>
      </c>
      <c r="D1154" s="26" t="s">
        <v>3851</v>
      </c>
      <c r="E1154" s="23"/>
      <c r="F1154" s="18"/>
      <c r="G1154" s="18"/>
      <c r="H1154" s="23"/>
      <c r="I1154" s="18" t="s">
        <v>24</v>
      </c>
    </row>
    <row r="1155" customFormat="false" ht="15.75" hidden="false" customHeight="false" outlineLevel="0" collapsed="false">
      <c r="A1155" s="19" t="s">
        <v>3852</v>
      </c>
      <c r="B1155" s="83"/>
      <c r="C1155" s="52" t="s">
        <v>3853</v>
      </c>
      <c r="D1155" s="26" t="s">
        <v>3854</v>
      </c>
      <c r="E1155" s="23"/>
      <c r="F1155" s="18"/>
      <c r="G1155" s="18"/>
      <c r="H1155" s="23"/>
      <c r="I1155" s="18" t="s">
        <v>24</v>
      </c>
    </row>
    <row r="1156" customFormat="false" ht="15.75" hidden="false" customHeight="false" outlineLevel="0" collapsed="false">
      <c r="A1156" s="19" t="s">
        <v>3855</v>
      </c>
      <c r="B1156" s="83"/>
      <c r="C1156" s="52" t="s">
        <v>3856</v>
      </c>
      <c r="D1156" s="26" t="s">
        <v>3857</v>
      </c>
      <c r="E1156" s="23"/>
      <c r="F1156" s="18"/>
      <c r="G1156" s="18"/>
      <c r="H1156" s="23"/>
      <c r="I1156" s="18" t="s">
        <v>24</v>
      </c>
    </row>
    <row r="1157" customFormat="false" ht="15.75" hidden="false" customHeight="false" outlineLevel="0" collapsed="false">
      <c r="A1157" s="19" t="s">
        <v>3858</v>
      </c>
      <c r="B1157" s="83"/>
      <c r="C1157" s="70" t="s">
        <v>3428</v>
      </c>
      <c r="D1157" s="29" t="s">
        <v>3429</v>
      </c>
      <c r="E1157" s="23"/>
      <c r="F1157" s="18"/>
      <c r="G1157" s="18"/>
      <c r="H1157" s="23"/>
      <c r="I1157" s="18" t="s">
        <v>24</v>
      </c>
    </row>
    <row r="1158" customFormat="false" ht="15.75" hidden="false" customHeight="false" outlineLevel="0" collapsed="false">
      <c r="A1158" s="19" t="s">
        <v>3859</v>
      </c>
      <c r="B1158" s="83"/>
      <c r="C1158" s="25" t="s">
        <v>3381</v>
      </c>
      <c r="D1158" s="62" t="s">
        <v>2335</v>
      </c>
      <c r="E1158" s="23"/>
      <c r="F1158" s="18"/>
      <c r="G1158" s="18"/>
      <c r="H1158" s="23"/>
      <c r="I1158" s="18" t="s">
        <v>24</v>
      </c>
    </row>
    <row r="1159" customFormat="false" ht="15.75" hidden="false" customHeight="false" outlineLevel="0" collapsed="false">
      <c r="A1159" s="19" t="s">
        <v>3860</v>
      </c>
      <c r="B1159" s="83"/>
      <c r="C1159" s="25" t="s">
        <v>3383</v>
      </c>
      <c r="D1159" s="26" t="s">
        <v>3384</v>
      </c>
      <c r="E1159" s="23"/>
      <c r="F1159" s="18"/>
      <c r="G1159" s="18"/>
      <c r="H1159" s="23"/>
      <c r="I1159" s="18" t="s">
        <v>24</v>
      </c>
    </row>
    <row r="1160" customFormat="false" ht="15.75" hidden="false" customHeight="false" outlineLevel="0" collapsed="false">
      <c r="A1160" s="19" t="s">
        <v>3861</v>
      </c>
      <c r="B1160" s="83"/>
      <c r="C1160" s="25" t="s">
        <v>3386</v>
      </c>
      <c r="D1160" s="26" t="s">
        <v>3387</v>
      </c>
      <c r="E1160" s="23"/>
      <c r="F1160" s="18"/>
      <c r="G1160" s="18"/>
      <c r="H1160" s="23"/>
      <c r="I1160" s="18" t="s">
        <v>24</v>
      </c>
    </row>
    <row r="1161" customFormat="false" ht="26.85" hidden="false" customHeight="false" outlineLevel="0" collapsed="false">
      <c r="A1161" s="31" t="s">
        <v>3862</v>
      </c>
      <c r="B1161" s="83" t="s">
        <v>3863</v>
      </c>
      <c r="C1161" s="86"/>
      <c r="D1161" s="39" t="s">
        <v>3864</v>
      </c>
      <c r="E1161" s="23" t="n">
        <v>3680</v>
      </c>
      <c r="F1161" s="18"/>
      <c r="G1161" s="18"/>
      <c r="H1161" s="23" t="n">
        <v>3940</v>
      </c>
      <c r="I1161" s="18" t="s">
        <v>24</v>
      </c>
    </row>
    <row r="1162" customFormat="false" ht="26.85" hidden="false" customHeight="false" outlineLevel="0" collapsed="false">
      <c r="A1162" s="19" t="s">
        <v>3865</v>
      </c>
      <c r="B1162" s="83"/>
      <c r="C1162" s="30" t="s">
        <v>3847</v>
      </c>
      <c r="D1162" s="29" t="s">
        <v>3848</v>
      </c>
      <c r="E1162" s="23"/>
      <c r="F1162" s="18"/>
      <c r="G1162" s="18"/>
      <c r="H1162" s="23"/>
      <c r="I1162" s="18" t="s">
        <v>24</v>
      </c>
    </row>
    <row r="1163" customFormat="false" ht="15.75" hidden="false" customHeight="false" outlineLevel="0" collapsed="false">
      <c r="A1163" s="19" t="s">
        <v>3866</v>
      </c>
      <c r="B1163" s="83"/>
      <c r="C1163" s="52" t="s">
        <v>3416</v>
      </c>
      <c r="D1163" s="26" t="s">
        <v>3417</v>
      </c>
      <c r="E1163" s="23"/>
      <c r="F1163" s="18"/>
      <c r="G1163" s="18"/>
      <c r="H1163" s="23"/>
      <c r="I1163" s="18" t="s">
        <v>24</v>
      </c>
    </row>
    <row r="1164" customFormat="false" ht="15.75" hidden="false" customHeight="false" outlineLevel="0" collapsed="false">
      <c r="A1164" s="19" t="s">
        <v>3867</v>
      </c>
      <c r="B1164" s="83"/>
      <c r="C1164" s="52" t="s">
        <v>3419</v>
      </c>
      <c r="D1164" s="26" t="s">
        <v>3420</v>
      </c>
      <c r="E1164" s="23"/>
      <c r="F1164" s="18"/>
      <c r="G1164" s="18"/>
      <c r="H1164" s="23"/>
      <c r="I1164" s="18" t="s">
        <v>24</v>
      </c>
    </row>
    <row r="1165" customFormat="false" ht="15.75" hidden="false" customHeight="false" outlineLevel="0" collapsed="false">
      <c r="A1165" s="19" t="s">
        <v>3868</v>
      </c>
      <c r="B1165" s="83"/>
      <c r="C1165" s="52" t="s">
        <v>3422</v>
      </c>
      <c r="D1165" s="26" t="s">
        <v>3423</v>
      </c>
      <c r="E1165" s="23"/>
      <c r="F1165" s="18"/>
      <c r="G1165" s="18"/>
      <c r="H1165" s="23"/>
      <c r="I1165" s="18" t="s">
        <v>24</v>
      </c>
    </row>
    <row r="1166" customFormat="false" ht="15.75" hidden="false" customHeight="false" outlineLevel="0" collapsed="false">
      <c r="A1166" s="19" t="s">
        <v>3869</v>
      </c>
      <c r="B1166" s="83"/>
      <c r="C1166" s="25" t="s">
        <v>3381</v>
      </c>
      <c r="D1166" s="62" t="s">
        <v>2335</v>
      </c>
      <c r="E1166" s="23"/>
      <c r="F1166" s="18"/>
      <c r="G1166" s="18"/>
      <c r="H1166" s="23"/>
      <c r="I1166" s="18" t="s">
        <v>24</v>
      </c>
    </row>
    <row r="1167" customFormat="false" ht="15.75" hidden="false" customHeight="false" outlineLevel="0" collapsed="false">
      <c r="A1167" s="19" t="s">
        <v>3870</v>
      </c>
      <c r="B1167" s="83"/>
      <c r="C1167" s="25" t="s">
        <v>3383</v>
      </c>
      <c r="D1167" s="26" t="s">
        <v>3384</v>
      </c>
      <c r="E1167" s="23"/>
      <c r="F1167" s="18"/>
      <c r="G1167" s="18"/>
      <c r="H1167" s="23"/>
      <c r="I1167" s="18" t="s">
        <v>24</v>
      </c>
    </row>
    <row r="1168" customFormat="false" ht="15.75" hidden="false" customHeight="false" outlineLevel="0" collapsed="false">
      <c r="A1168" s="19" t="s">
        <v>3871</v>
      </c>
      <c r="B1168" s="83"/>
      <c r="C1168" s="25" t="s">
        <v>3386</v>
      </c>
      <c r="D1168" s="26" t="s">
        <v>3387</v>
      </c>
      <c r="E1168" s="23"/>
      <c r="F1168" s="18"/>
      <c r="G1168" s="18"/>
      <c r="H1168" s="23"/>
      <c r="I1168" s="18" t="s">
        <v>24</v>
      </c>
    </row>
    <row r="1169" customFormat="false" ht="15.75" hidden="false" customHeight="false" outlineLevel="0" collapsed="false">
      <c r="A1169" s="19" t="s">
        <v>3872</v>
      </c>
      <c r="B1169" s="83"/>
      <c r="C1169" s="52" t="s">
        <v>3873</v>
      </c>
      <c r="D1169" s="26" t="s">
        <v>3874</v>
      </c>
      <c r="E1169" s="23"/>
      <c r="F1169" s="18"/>
      <c r="G1169" s="18"/>
      <c r="H1169" s="23"/>
      <c r="I1169" s="18" t="s">
        <v>24</v>
      </c>
    </row>
    <row r="1170" customFormat="false" ht="26.85" hidden="false" customHeight="false" outlineLevel="0" collapsed="false">
      <c r="A1170" s="31" t="s">
        <v>3875</v>
      </c>
      <c r="B1170" s="83" t="s">
        <v>3876</v>
      </c>
      <c r="C1170" s="86"/>
      <c r="D1170" s="39" t="s">
        <v>3877</v>
      </c>
      <c r="E1170" s="23" t="n">
        <v>3680</v>
      </c>
      <c r="F1170" s="18"/>
      <c r="G1170" s="18"/>
      <c r="H1170" s="23" t="n">
        <v>3940</v>
      </c>
      <c r="I1170" s="18" t="s">
        <v>24</v>
      </c>
    </row>
    <row r="1171" customFormat="false" ht="26.85" hidden="false" customHeight="false" outlineLevel="0" collapsed="false">
      <c r="A1171" s="19" t="s">
        <v>3878</v>
      </c>
      <c r="B1171" s="83"/>
      <c r="C1171" s="30" t="s">
        <v>3835</v>
      </c>
      <c r="D1171" s="29" t="s">
        <v>3879</v>
      </c>
      <c r="E1171" s="23"/>
      <c r="F1171" s="18"/>
      <c r="G1171" s="18"/>
      <c r="H1171" s="23"/>
      <c r="I1171" s="18" t="s">
        <v>24</v>
      </c>
    </row>
    <row r="1172" customFormat="false" ht="26.85" hidden="false" customHeight="false" outlineLevel="0" collapsed="false">
      <c r="A1172" s="19" t="s">
        <v>3880</v>
      </c>
      <c r="B1172" s="83"/>
      <c r="C1172" s="52" t="s">
        <v>3881</v>
      </c>
      <c r="D1172" s="26" t="s">
        <v>3882</v>
      </c>
      <c r="E1172" s="23"/>
      <c r="F1172" s="18"/>
      <c r="G1172" s="18"/>
      <c r="H1172" s="23"/>
      <c r="I1172" s="18" t="s">
        <v>24</v>
      </c>
    </row>
    <row r="1173" customFormat="false" ht="26.85" hidden="false" customHeight="false" outlineLevel="0" collapsed="false">
      <c r="A1173" s="19" t="s">
        <v>3883</v>
      </c>
      <c r="B1173" s="83"/>
      <c r="C1173" s="52" t="s">
        <v>3884</v>
      </c>
      <c r="D1173" s="26" t="s">
        <v>3885</v>
      </c>
      <c r="E1173" s="23"/>
      <c r="F1173" s="18"/>
      <c r="G1173" s="18"/>
      <c r="H1173" s="23"/>
      <c r="I1173" s="18" t="s">
        <v>24</v>
      </c>
    </row>
    <row r="1174" customFormat="false" ht="26.85" hidden="false" customHeight="false" outlineLevel="0" collapsed="false">
      <c r="A1174" s="19" t="s">
        <v>3886</v>
      </c>
      <c r="B1174" s="83"/>
      <c r="C1174" s="52" t="s">
        <v>3887</v>
      </c>
      <c r="D1174" s="26" t="s">
        <v>3888</v>
      </c>
      <c r="E1174" s="23"/>
      <c r="F1174" s="18"/>
      <c r="G1174" s="18"/>
      <c r="H1174" s="23"/>
      <c r="I1174" s="18" t="s">
        <v>24</v>
      </c>
    </row>
    <row r="1175" customFormat="false" ht="15.75" hidden="false" customHeight="false" outlineLevel="0" collapsed="false">
      <c r="A1175" s="19" t="s">
        <v>3889</v>
      </c>
      <c r="B1175" s="83"/>
      <c r="C1175" s="25" t="s">
        <v>3381</v>
      </c>
      <c r="D1175" s="62" t="s">
        <v>2335</v>
      </c>
      <c r="E1175" s="23"/>
      <c r="F1175" s="18"/>
      <c r="G1175" s="18"/>
      <c r="H1175" s="23"/>
      <c r="I1175" s="18" t="s">
        <v>24</v>
      </c>
    </row>
    <row r="1176" customFormat="false" ht="15.75" hidden="false" customHeight="false" outlineLevel="0" collapsed="false">
      <c r="A1176" s="19" t="s">
        <v>3890</v>
      </c>
      <c r="B1176" s="83"/>
      <c r="C1176" s="25" t="s">
        <v>3383</v>
      </c>
      <c r="D1176" s="26" t="s">
        <v>3384</v>
      </c>
      <c r="E1176" s="23"/>
      <c r="F1176" s="18"/>
      <c r="G1176" s="18"/>
      <c r="H1176" s="23"/>
      <c r="I1176" s="18" t="s">
        <v>24</v>
      </c>
    </row>
    <row r="1177" customFormat="false" ht="15.75" hidden="false" customHeight="false" outlineLevel="0" collapsed="false">
      <c r="A1177" s="19" t="s">
        <v>3891</v>
      </c>
      <c r="B1177" s="83"/>
      <c r="C1177" s="25" t="s">
        <v>3386</v>
      </c>
      <c r="D1177" s="26" t="s">
        <v>3387</v>
      </c>
      <c r="E1177" s="23"/>
      <c r="F1177" s="18"/>
      <c r="G1177" s="18"/>
      <c r="H1177" s="23"/>
      <c r="I1177" s="18" t="s">
        <v>24</v>
      </c>
    </row>
    <row r="1178" customFormat="false" ht="26.85" hidden="false" customHeight="false" outlineLevel="0" collapsed="false">
      <c r="A1178" s="31" t="s">
        <v>3892</v>
      </c>
      <c r="B1178" s="83" t="s">
        <v>3893</v>
      </c>
      <c r="C1178" s="86"/>
      <c r="D1178" s="39" t="s">
        <v>3894</v>
      </c>
      <c r="E1178" s="23" t="n">
        <v>3680</v>
      </c>
      <c r="F1178" s="18"/>
      <c r="G1178" s="18"/>
      <c r="H1178" s="23" t="n">
        <v>3940</v>
      </c>
      <c r="I1178" s="18" t="s">
        <v>24</v>
      </c>
    </row>
    <row r="1179" customFormat="false" ht="26.85" hidden="false" customHeight="false" outlineLevel="0" collapsed="false">
      <c r="A1179" s="19" t="s">
        <v>3895</v>
      </c>
      <c r="B1179" s="83"/>
      <c r="C1179" s="52" t="s">
        <v>3896</v>
      </c>
      <c r="D1179" s="26" t="s">
        <v>3897</v>
      </c>
      <c r="E1179" s="23"/>
      <c r="F1179" s="18"/>
      <c r="G1179" s="18"/>
      <c r="H1179" s="23"/>
      <c r="I1179" s="18" t="s">
        <v>24</v>
      </c>
    </row>
    <row r="1180" customFormat="false" ht="15.75" hidden="false" customHeight="false" outlineLevel="0" collapsed="false">
      <c r="A1180" s="19" t="s">
        <v>3898</v>
      </c>
      <c r="B1180" s="83"/>
      <c r="C1180" s="52" t="s">
        <v>3372</v>
      </c>
      <c r="D1180" s="26" t="s">
        <v>3373</v>
      </c>
      <c r="E1180" s="23"/>
      <c r="F1180" s="18"/>
      <c r="G1180" s="18"/>
      <c r="H1180" s="23"/>
      <c r="I1180" s="18" t="s">
        <v>24</v>
      </c>
    </row>
    <row r="1181" customFormat="false" ht="15.75" hidden="false" customHeight="false" outlineLevel="0" collapsed="false">
      <c r="A1181" s="19" t="s">
        <v>3899</v>
      </c>
      <c r="B1181" s="83"/>
      <c r="C1181" s="52" t="s">
        <v>3375</v>
      </c>
      <c r="D1181" s="26" t="s">
        <v>3376</v>
      </c>
      <c r="E1181" s="23"/>
      <c r="F1181" s="18"/>
      <c r="G1181" s="18"/>
      <c r="H1181" s="23"/>
      <c r="I1181" s="18" t="s">
        <v>24</v>
      </c>
    </row>
    <row r="1182" customFormat="false" ht="15.75" hidden="false" customHeight="false" outlineLevel="0" collapsed="false">
      <c r="A1182" s="19" t="s">
        <v>3900</v>
      </c>
      <c r="B1182" s="83"/>
      <c r="C1182" s="52" t="s">
        <v>3378</v>
      </c>
      <c r="D1182" s="26" t="s">
        <v>3379</v>
      </c>
      <c r="E1182" s="23"/>
      <c r="F1182" s="18"/>
      <c r="G1182" s="18"/>
      <c r="H1182" s="23"/>
      <c r="I1182" s="18" t="s">
        <v>24</v>
      </c>
    </row>
    <row r="1183" customFormat="false" ht="15.75" hidden="false" customHeight="false" outlineLevel="0" collapsed="false">
      <c r="A1183" s="19" t="s">
        <v>3901</v>
      </c>
      <c r="B1183" s="83"/>
      <c r="C1183" s="25" t="s">
        <v>3381</v>
      </c>
      <c r="D1183" s="62" t="s">
        <v>2335</v>
      </c>
      <c r="E1183" s="23"/>
      <c r="F1183" s="18"/>
      <c r="G1183" s="18"/>
      <c r="H1183" s="23"/>
      <c r="I1183" s="18" t="s">
        <v>24</v>
      </c>
    </row>
    <row r="1184" customFormat="false" ht="15.75" hidden="false" customHeight="false" outlineLevel="0" collapsed="false">
      <c r="A1184" s="19" t="s">
        <v>3902</v>
      </c>
      <c r="B1184" s="83"/>
      <c r="C1184" s="25" t="s">
        <v>3383</v>
      </c>
      <c r="D1184" s="26" t="s">
        <v>3384</v>
      </c>
      <c r="E1184" s="23"/>
      <c r="F1184" s="18"/>
      <c r="G1184" s="18"/>
      <c r="H1184" s="23"/>
      <c r="I1184" s="18" t="s">
        <v>24</v>
      </c>
    </row>
    <row r="1185" customFormat="false" ht="15.75" hidden="false" customHeight="false" outlineLevel="0" collapsed="false">
      <c r="A1185" s="19" t="s">
        <v>3903</v>
      </c>
      <c r="B1185" s="83"/>
      <c r="C1185" s="25" t="s">
        <v>3386</v>
      </c>
      <c r="D1185" s="26" t="s">
        <v>3387</v>
      </c>
      <c r="E1185" s="23"/>
      <c r="F1185" s="18"/>
      <c r="G1185" s="18"/>
      <c r="H1185" s="23"/>
      <c r="I1185" s="18" t="s">
        <v>24</v>
      </c>
    </row>
    <row r="1186" customFormat="false" ht="26.85" hidden="false" customHeight="false" outlineLevel="0" collapsed="false">
      <c r="A1186" s="31" t="s">
        <v>3904</v>
      </c>
      <c r="B1186" s="83" t="s">
        <v>3905</v>
      </c>
      <c r="C1186" s="86"/>
      <c r="D1186" s="39" t="s">
        <v>3906</v>
      </c>
      <c r="E1186" s="23" t="n">
        <v>3680</v>
      </c>
      <c r="F1186" s="18"/>
      <c r="G1186" s="18"/>
      <c r="H1186" s="23" t="n">
        <v>3940</v>
      </c>
      <c r="I1186" s="18" t="s">
        <v>24</v>
      </c>
    </row>
    <row r="1187" customFormat="false" ht="26.85" hidden="false" customHeight="false" outlineLevel="0" collapsed="false">
      <c r="A1187" s="19" t="s">
        <v>3907</v>
      </c>
      <c r="B1187" s="83"/>
      <c r="C1187" s="52" t="s">
        <v>3896</v>
      </c>
      <c r="D1187" s="26" t="s">
        <v>3897</v>
      </c>
      <c r="E1187" s="23"/>
      <c r="F1187" s="18"/>
      <c r="G1187" s="18"/>
      <c r="H1187" s="23"/>
      <c r="I1187" s="18" t="s">
        <v>24</v>
      </c>
    </row>
    <row r="1188" customFormat="false" ht="26.85" hidden="false" customHeight="false" outlineLevel="0" collapsed="false">
      <c r="A1188" s="19" t="s">
        <v>3908</v>
      </c>
      <c r="B1188" s="83"/>
      <c r="C1188" s="52" t="s">
        <v>3559</v>
      </c>
      <c r="D1188" s="26" t="s">
        <v>3560</v>
      </c>
      <c r="E1188" s="23"/>
      <c r="F1188" s="18"/>
      <c r="G1188" s="18"/>
      <c r="H1188" s="23"/>
      <c r="I1188" s="18" t="s">
        <v>24</v>
      </c>
    </row>
    <row r="1189" customFormat="false" ht="15.75" hidden="false" customHeight="false" outlineLevel="0" collapsed="false">
      <c r="A1189" s="19" t="s">
        <v>3909</v>
      </c>
      <c r="B1189" s="83"/>
      <c r="C1189" s="52" t="s">
        <v>3562</v>
      </c>
      <c r="D1189" s="26" t="s">
        <v>3563</v>
      </c>
      <c r="E1189" s="23"/>
      <c r="F1189" s="18"/>
      <c r="G1189" s="18"/>
      <c r="H1189" s="23"/>
      <c r="I1189" s="18" t="s">
        <v>24</v>
      </c>
    </row>
    <row r="1190" customFormat="false" ht="26.85" hidden="false" customHeight="false" outlineLevel="0" collapsed="false">
      <c r="A1190" s="19" t="s">
        <v>3910</v>
      </c>
      <c r="B1190" s="83"/>
      <c r="C1190" s="52" t="s">
        <v>3565</v>
      </c>
      <c r="D1190" s="26" t="s">
        <v>3566</v>
      </c>
      <c r="E1190" s="23"/>
      <c r="F1190" s="18"/>
      <c r="G1190" s="18"/>
      <c r="H1190" s="23"/>
      <c r="I1190" s="18" t="s">
        <v>24</v>
      </c>
    </row>
    <row r="1191" customFormat="false" ht="15.75" hidden="false" customHeight="false" outlineLevel="0" collapsed="false">
      <c r="A1191" s="19" t="s">
        <v>3911</v>
      </c>
      <c r="B1191" s="83"/>
      <c r="C1191" s="25" t="s">
        <v>3381</v>
      </c>
      <c r="D1191" s="62" t="s">
        <v>2335</v>
      </c>
      <c r="E1191" s="23"/>
      <c r="F1191" s="18"/>
      <c r="G1191" s="18"/>
      <c r="H1191" s="23"/>
      <c r="I1191" s="18" t="s">
        <v>24</v>
      </c>
    </row>
    <row r="1192" customFormat="false" ht="15.75" hidden="false" customHeight="false" outlineLevel="0" collapsed="false">
      <c r="A1192" s="19" t="s">
        <v>3912</v>
      </c>
      <c r="B1192" s="83"/>
      <c r="C1192" s="25" t="s">
        <v>3383</v>
      </c>
      <c r="D1192" s="26" t="s">
        <v>3384</v>
      </c>
      <c r="E1192" s="23"/>
      <c r="F1192" s="18"/>
      <c r="G1192" s="18"/>
      <c r="H1192" s="23"/>
      <c r="I1192" s="18" t="s">
        <v>24</v>
      </c>
    </row>
    <row r="1193" customFormat="false" ht="15.75" hidden="false" customHeight="false" outlineLevel="0" collapsed="false">
      <c r="A1193" s="19" t="s">
        <v>3913</v>
      </c>
      <c r="B1193" s="83"/>
      <c r="C1193" s="25" t="s">
        <v>3386</v>
      </c>
      <c r="D1193" s="26" t="s">
        <v>3387</v>
      </c>
      <c r="E1193" s="23"/>
      <c r="F1193" s="18"/>
      <c r="G1193" s="18"/>
      <c r="H1193" s="23"/>
      <c r="I1193" s="18" t="s">
        <v>24</v>
      </c>
    </row>
    <row r="1194" customFormat="false" ht="15.75" hidden="false" customHeight="false" outlineLevel="0" collapsed="false">
      <c r="A1194" s="31" t="s">
        <v>3914</v>
      </c>
      <c r="B1194" s="83" t="s">
        <v>3915</v>
      </c>
      <c r="C1194" s="84"/>
      <c r="D1194" s="39" t="s">
        <v>3916</v>
      </c>
      <c r="E1194" s="23" t="n">
        <v>1840</v>
      </c>
      <c r="F1194" s="18"/>
      <c r="G1194" s="18"/>
      <c r="H1194" s="23" t="n">
        <v>1970</v>
      </c>
      <c r="I1194" s="18" t="s">
        <v>24</v>
      </c>
    </row>
    <row r="1195" customFormat="false" ht="26.85" hidden="false" customHeight="false" outlineLevel="0" collapsed="false">
      <c r="A1195" s="19" t="s">
        <v>3917</v>
      </c>
      <c r="B1195" s="24"/>
      <c r="C1195" s="25" t="s">
        <v>3918</v>
      </c>
      <c r="D1195" s="26" t="s">
        <v>3919</v>
      </c>
      <c r="E1195" s="23"/>
      <c r="F1195" s="18"/>
      <c r="G1195" s="18"/>
      <c r="H1195" s="23"/>
      <c r="I1195" s="18" t="s">
        <v>24</v>
      </c>
    </row>
    <row r="1196" customFormat="false" ht="15.75" hidden="false" customHeight="false" outlineLevel="0" collapsed="false">
      <c r="A1196" s="19" t="s">
        <v>3920</v>
      </c>
      <c r="B1196" s="24"/>
      <c r="C1196" s="51" t="s">
        <v>405</v>
      </c>
      <c r="D1196" s="26" t="s">
        <v>3921</v>
      </c>
      <c r="E1196" s="23"/>
      <c r="F1196" s="18"/>
      <c r="G1196" s="18"/>
      <c r="H1196" s="23"/>
      <c r="I1196" s="18" t="s">
        <v>24</v>
      </c>
    </row>
    <row r="1197" customFormat="false" ht="26.85" hidden="false" customHeight="false" outlineLevel="0" collapsed="false">
      <c r="A1197" s="31" t="s">
        <v>3922</v>
      </c>
      <c r="B1197" s="36" t="s">
        <v>3923</v>
      </c>
      <c r="C1197" s="84"/>
      <c r="D1197" s="39" t="s">
        <v>3924</v>
      </c>
      <c r="E1197" s="23" t="n">
        <v>2100</v>
      </c>
      <c r="F1197" s="18"/>
      <c r="G1197" s="18"/>
      <c r="H1197" s="23" t="n">
        <v>2250</v>
      </c>
      <c r="I1197" s="18" t="s">
        <v>24</v>
      </c>
    </row>
    <row r="1198" customFormat="false" ht="26.85" hidden="false" customHeight="false" outlineLevel="0" collapsed="false">
      <c r="A1198" s="19" t="s">
        <v>3925</v>
      </c>
      <c r="B1198" s="24"/>
      <c r="C1198" s="30" t="s">
        <v>3636</v>
      </c>
      <c r="D1198" s="29" t="s">
        <v>3637</v>
      </c>
      <c r="E1198" s="23"/>
      <c r="F1198" s="18"/>
      <c r="G1198" s="18"/>
      <c r="H1198" s="23"/>
      <c r="I1198" s="18" t="s">
        <v>24</v>
      </c>
    </row>
    <row r="1199" customFormat="false" ht="15.75" hidden="false" customHeight="false" outlineLevel="0" collapsed="false">
      <c r="A1199" s="19" t="s">
        <v>3926</v>
      </c>
      <c r="B1199" s="24"/>
      <c r="C1199" s="30" t="s">
        <v>3927</v>
      </c>
      <c r="D1199" s="29" t="s">
        <v>3928</v>
      </c>
      <c r="E1199" s="23"/>
      <c r="F1199" s="18"/>
      <c r="G1199" s="18"/>
      <c r="H1199" s="23"/>
      <c r="I1199" s="18" t="s">
        <v>24</v>
      </c>
    </row>
    <row r="1200" customFormat="false" ht="15.75" hidden="false" customHeight="false" outlineLevel="0" collapsed="false">
      <c r="A1200" s="19" t="s">
        <v>3929</v>
      </c>
      <c r="B1200" s="24"/>
      <c r="C1200" s="30" t="s">
        <v>3930</v>
      </c>
      <c r="D1200" s="29" t="s">
        <v>3931</v>
      </c>
      <c r="E1200" s="23"/>
      <c r="F1200" s="18"/>
      <c r="G1200" s="18"/>
      <c r="H1200" s="23"/>
      <c r="I1200" s="18" t="s">
        <v>24</v>
      </c>
    </row>
    <row r="1201" customFormat="false" ht="15.75" hidden="false" customHeight="false" outlineLevel="0" collapsed="false">
      <c r="A1201" s="19" t="s">
        <v>3932</v>
      </c>
      <c r="B1201" s="24"/>
      <c r="C1201" s="30" t="s">
        <v>3933</v>
      </c>
      <c r="D1201" s="29" t="s">
        <v>3934</v>
      </c>
      <c r="E1201" s="23"/>
      <c r="F1201" s="18"/>
      <c r="G1201" s="18"/>
      <c r="H1201" s="23"/>
      <c r="I1201" s="18" t="s">
        <v>24</v>
      </c>
    </row>
    <row r="1202" customFormat="false" ht="15.75" hidden="false" customHeight="false" outlineLevel="0" collapsed="false">
      <c r="A1202" s="19" t="s">
        <v>3935</v>
      </c>
      <c r="B1202" s="24"/>
      <c r="C1202" s="30" t="s">
        <v>3936</v>
      </c>
      <c r="D1202" s="29" t="s">
        <v>3937</v>
      </c>
      <c r="E1202" s="23"/>
      <c r="F1202" s="18"/>
      <c r="G1202" s="18"/>
      <c r="H1202" s="23"/>
      <c r="I1202" s="18" t="s">
        <v>24</v>
      </c>
    </row>
    <row r="1203" customFormat="false" ht="15.75" hidden="false" customHeight="false" outlineLevel="0" collapsed="false">
      <c r="A1203" s="19" t="s">
        <v>3938</v>
      </c>
      <c r="B1203" s="24"/>
      <c r="C1203" s="30" t="s">
        <v>3939</v>
      </c>
      <c r="D1203" s="29" t="s">
        <v>3940</v>
      </c>
      <c r="E1203" s="23"/>
      <c r="F1203" s="18"/>
      <c r="G1203" s="18"/>
      <c r="H1203" s="23"/>
      <c r="I1203" s="18" t="s">
        <v>24</v>
      </c>
    </row>
    <row r="1204" customFormat="false" ht="15.75" hidden="false" customHeight="false" outlineLevel="0" collapsed="false">
      <c r="A1204" s="19" t="s">
        <v>3941</v>
      </c>
      <c r="B1204" s="24"/>
      <c r="C1204" s="30" t="s">
        <v>3942</v>
      </c>
      <c r="D1204" s="29" t="s">
        <v>3943</v>
      </c>
      <c r="E1204" s="23"/>
      <c r="F1204" s="18"/>
      <c r="G1204" s="18"/>
      <c r="H1204" s="23"/>
      <c r="I1204" s="18" t="s">
        <v>24</v>
      </c>
    </row>
    <row r="1205" customFormat="false" ht="15.75" hidden="false" customHeight="false" outlineLevel="0" collapsed="false">
      <c r="A1205" s="19" t="s">
        <v>3944</v>
      </c>
      <c r="B1205" s="24"/>
      <c r="C1205" s="25" t="s">
        <v>3381</v>
      </c>
      <c r="D1205" s="26" t="s">
        <v>2335</v>
      </c>
      <c r="E1205" s="23"/>
      <c r="F1205" s="18"/>
      <c r="G1205" s="18"/>
      <c r="H1205" s="23"/>
      <c r="I1205" s="18" t="s">
        <v>24</v>
      </c>
    </row>
    <row r="1206" customFormat="false" ht="15.75" hidden="false" customHeight="false" outlineLevel="0" collapsed="false">
      <c r="A1206" s="19" t="s">
        <v>3945</v>
      </c>
      <c r="B1206" s="24"/>
      <c r="C1206" s="25" t="s">
        <v>3383</v>
      </c>
      <c r="D1206" s="26" t="s">
        <v>3384</v>
      </c>
      <c r="E1206" s="23"/>
      <c r="F1206" s="18"/>
      <c r="G1206" s="18"/>
      <c r="H1206" s="23"/>
      <c r="I1206" s="18" t="s">
        <v>24</v>
      </c>
    </row>
    <row r="1207" customFormat="false" ht="15.75" hidden="false" customHeight="false" outlineLevel="0" collapsed="false">
      <c r="A1207" s="19" t="s">
        <v>3946</v>
      </c>
      <c r="B1207" s="24"/>
      <c r="C1207" s="25" t="s">
        <v>3386</v>
      </c>
      <c r="D1207" s="26" t="s">
        <v>3387</v>
      </c>
      <c r="E1207" s="23"/>
      <c r="F1207" s="18"/>
      <c r="G1207" s="18"/>
      <c r="H1207" s="23"/>
      <c r="I1207" s="18" t="s">
        <v>24</v>
      </c>
    </row>
    <row r="1208" customFormat="false" ht="26.85" hidden="false" customHeight="false" outlineLevel="0" collapsed="false">
      <c r="A1208" s="31" t="s">
        <v>3947</v>
      </c>
      <c r="B1208" s="36" t="s">
        <v>3948</v>
      </c>
      <c r="C1208" s="84"/>
      <c r="D1208" s="39" t="s">
        <v>3949</v>
      </c>
      <c r="E1208" s="23" t="n">
        <v>12960</v>
      </c>
      <c r="F1208" s="18"/>
      <c r="G1208" s="18"/>
      <c r="H1208" s="23" t="n">
        <v>13870</v>
      </c>
      <c r="I1208" s="18" t="s">
        <v>24</v>
      </c>
    </row>
    <row r="1209" customFormat="false" ht="15.75" hidden="false" customHeight="false" outlineLevel="0" collapsed="false">
      <c r="A1209" s="19" t="s">
        <v>3950</v>
      </c>
      <c r="B1209" s="24"/>
      <c r="C1209" s="25" t="s">
        <v>3951</v>
      </c>
      <c r="D1209" s="26" t="s">
        <v>3952</v>
      </c>
      <c r="E1209" s="23"/>
      <c r="F1209" s="18"/>
      <c r="G1209" s="18"/>
      <c r="H1209" s="23"/>
      <c r="I1209" s="18" t="s">
        <v>24</v>
      </c>
    </row>
    <row r="1210" customFormat="false" ht="26.85" hidden="false" customHeight="false" outlineLevel="0" collapsed="false">
      <c r="A1210" s="19" t="s">
        <v>3953</v>
      </c>
      <c r="B1210" s="24"/>
      <c r="C1210" s="25" t="s">
        <v>3954</v>
      </c>
      <c r="D1210" s="26" t="s">
        <v>3955</v>
      </c>
      <c r="E1210" s="23"/>
      <c r="F1210" s="18"/>
      <c r="G1210" s="18"/>
      <c r="H1210" s="23"/>
      <c r="I1210" s="18" t="s">
        <v>24</v>
      </c>
    </row>
    <row r="1211" customFormat="false" ht="15.75" hidden="false" customHeight="false" outlineLevel="0" collapsed="false">
      <c r="A1211" s="19" t="s">
        <v>3956</v>
      </c>
      <c r="B1211" s="24"/>
      <c r="C1211" s="52" t="s">
        <v>3957</v>
      </c>
      <c r="D1211" s="26" t="s">
        <v>3958</v>
      </c>
      <c r="E1211" s="23"/>
      <c r="F1211" s="18"/>
      <c r="G1211" s="18"/>
      <c r="H1211" s="23"/>
      <c r="I1211" s="18" t="s">
        <v>24</v>
      </c>
    </row>
    <row r="1212" customFormat="false" ht="15.75" hidden="false" customHeight="false" outlineLevel="0" collapsed="false">
      <c r="A1212" s="19" t="s">
        <v>3959</v>
      </c>
      <c r="B1212" s="24"/>
      <c r="C1212" s="52" t="s">
        <v>3960</v>
      </c>
      <c r="D1212" s="26" t="s">
        <v>3961</v>
      </c>
      <c r="E1212" s="23"/>
      <c r="F1212" s="18"/>
      <c r="G1212" s="18"/>
      <c r="H1212" s="23"/>
      <c r="I1212" s="18" t="s">
        <v>24</v>
      </c>
    </row>
    <row r="1213" customFormat="false" ht="15.75" hidden="false" customHeight="false" outlineLevel="0" collapsed="false">
      <c r="A1213" s="19" t="s">
        <v>3962</v>
      </c>
      <c r="B1213" s="24"/>
      <c r="C1213" s="52" t="s">
        <v>3963</v>
      </c>
      <c r="D1213" s="26" t="s">
        <v>3964</v>
      </c>
      <c r="E1213" s="23"/>
      <c r="F1213" s="18"/>
      <c r="G1213" s="18"/>
      <c r="H1213" s="23"/>
      <c r="I1213" s="18" t="s">
        <v>24</v>
      </c>
    </row>
    <row r="1214" customFormat="false" ht="15.75" hidden="false" customHeight="false" outlineLevel="0" collapsed="false">
      <c r="A1214" s="19" t="s">
        <v>3965</v>
      </c>
      <c r="B1214" s="24"/>
      <c r="C1214" s="25" t="s">
        <v>3966</v>
      </c>
      <c r="D1214" s="26" t="s">
        <v>3967</v>
      </c>
      <c r="E1214" s="23"/>
      <c r="F1214" s="18"/>
      <c r="G1214" s="18"/>
      <c r="H1214" s="23"/>
      <c r="I1214" s="18" t="s">
        <v>24</v>
      </c>
    </row>
    <row r="1215" customFormat="false" ht="15.75" hidden="false" customHeight="false" outlineLevel="0" collapsed="false">
      <c r="A1215" s="19" t="s">
        <v>3968</v>
      </c>
      <c r="B1215" s="24"/>
      <c r="C1215" s="25" t="s">
        <v>3381</v>
      </c>
      <c r="D1215" s="26" t="s">
        <v>2335</v>
      </c>
      <c r="E1215" s="23"/>
      <c r="F1215" s="18"/>
      <c r="G1215" s="18"/>
      <c r="H1215" s="23"/>
      <c r="I1215" s="18" t="s">
        <v>24</v>
      </c>
    </row>
    <row r="1216" customFormat="false" ht="15.75" hidden="false" customHeight="false" outlineLevel="0" collapsed="false">
      <c r="A1216" s="19" t="s">
        <v>3969</v>
      </c>
      <c r="B1216" s="24"/>
      <c r="C1216" s="25" t="s">
        <v>3383</v>
      </c>
      <c r="D1216" s="26" t="s">
        <v>3384</v>
      </c>
      <c r="E1216" s="23"/>
      <c r="F1216" s="18"/>
      <c r="G1216" s="18"/>
      <c r="H1216" s="23"/>
      <c r="I1216" s="18" t="s">
        <v>24</v>
      </c>
    </row>
    <row r="1217" customFormat="false" ht="15.75" hidden="false" customHeight="false" outlineLevel="0" collapsed="false">
      <c r="A1217" s="19" t="s">
        <v>3970</v>
      </c>
      <c r="B1217" s="24"/>
      <c r="C1217" s="25" t="s">
        <v>3386</v>
      </c>
      <c r="D1217" s="26" t="s">
        <v>3387</v>
      </c>
      <c r="E1217" s="23"/>
      <c r="F1217" s="18"/>
      <c r="G1217" s="18"/>
      <c r="H1217" s="23"/>
      <c r="I1217" s="18" t="s">
        <v>24</v>
      </c>
    </row>
    <row r="1218" customFormat="false" ht="26.85" hidden="false" customHeight="false" outlineLevel="0" collapsed="false">
      <c r="A1218" s="31" t="s">
        <v>3971</v>
      </c>
      <c r="B1218" s="36" t="s">
        <v>3972</v>
      </c>
      <c r="C1218" s="84"/>
      <c r="D1218" s="39" t="s">
        <v>3973</v>
      </c>
      <c r="E1218" s="23" t="n">
        <v>4450</v>
      </c>
      <c r="F1218" s="18"/>
      <c r="G1218" s="18"/>
      <c r="H1218" s="23" t="n">
        <v>4760</v>
      </c>
      <c r="I1218" s="18" t="s">
        <v>24</v>
      </c>
    </row>
    <row r="1219" customFormat="false" ht="26.85" hidden="false" customHeight="false" outlineLevel="0" collapsed="false">
      <c r="A1219" s="19" t="s">
        <v>3974</v>
      </c>
      <c r="B1219" s="24"/>
      <c r="C1219" s="25" t="s">
        <v>3540</v>
      </c>
      <c r="D1219" s="26" t="s">
        <v>3541</v>
      </c>
      <c r="E1219" s="23"/>
      <c r="F1219" s="18"/>
      <c r="G1219" s="18"/>
      <c r="H1219" s="23"/>
      <c r="I1219" s="18" t="s">
        <v>24</v>
      </c>
    </row>
    <row r="1220" customFormat="false" ht="26.85" hidden="false" customHeight="false" outlineLevel="0" collapsed="false">
      <c r="A1220" s="19" t="s">
        <v>3975</v>
      </c>
      <c r="B1220" s="24"/>
      <c r="C1220" s="52" t="s">
        <v>3559</v>
      </c>
      <c r="D1220" s="26" t="s">
        <v>3560</v>
      </c>
      <c r="E1220" s="23"/>
      <c r="F1220" s="18"/>
      <c r="G1220" s="18"/>
      <c r="H1220" s="23"/>
      <c r="I1220" s="18" t="s">
        <v>24</v>
      </c>
    </row>
    <row r="1221" customFormat="false" ht="15.75" hidden="false" customHeight="false" outlineLevel="0" collapsed="false">
      <c r="A1221" s="19" t="s">
        <v>3976</v>
      </c>
      <c r="B1221" s="24"/>
      <c r="C1221" s="52" t="s">
        <v>3562</v>
      </c>
      <c r="D1221" s="26" t="s">
        <v>3563</v>
      </c>
      <c r="E1221" s="23"/>
      <c r="F1221" s="18"/>
      <c r="G1221" s="18"/>
      <c r="H1221" s="23"/>
      <c r="I1221" s="18" t="s">
        <v>24</v>
      </c>
    </row>
    <row r="1222" customFormat="false" ht="26.85" hidden="false" customHeight="false" outlineLevel="0" collapsed="false">
      <c r="A1222" s="19" t="s">
        <v>3977</v>
      </c>
      <c r="B1222" s="24"/>
      <c r="C1222" s="52" t="s">
        <v>3565</v>
      </c>
      <c r="D1222" s="26" t="s">
        <v>3566</v>
      </c>
      <c r="E1222" s="23"/>
      <c r="F1222" s="18"/>
      <c r="G1222" s="18"/>
      <c r="H1222" s="23"/>
      <c r="I1222" s="18" t="s">
        <v>24</v>
      </c>
    </row>
    <row r="1223" customFormat="false" ht="15.75" hidden="false" customHeight="false" outlineLevel="0" collapsed="false">
      <c r="A1223" s="19" t="s">
        <v>3978</v>
      </c>
      <c r="B1223" s="24"/>
      <c r="C1223" s="25" t="s">
        <v>3381</v>
      </c>
      <c r="D1223" s="26" t="s">
        <v>2335</v>
      </c>
      <c r="E1223" s="23"/>
      <c r="F1223" s="18"/>
      <c r="G1223" s="18"/>
      <c r="H1223" s="23"/>
      <c r="I1223" s="18" t="s">
        <v>24</v>
      </c>
    </row>
    <row r="1224" customFormat="false" ht="15.75" hidden="false" customHeight="false" outlineLevel="0" collapsed="false">
      <c r="A1224" s="19" t="s">
        <v>3979</v>
      </c>
      <c r="B1224" s="24"/>
      <c r="C1224" s="25" t="s">
        <v>3383</v>
      </c>
      <c r="D1224" s="26" t="s">
        <v>3384</v>
      </c>
      <c r="E1224" s="23"/>
      <c r="F1224" s="18"/>
      <c r="G1224" s="18"/>
      <c r="H1224" s="23"/>
      <c r="I1224" s="18" t="s">
        <v>24</v>
      </c>
    </row>
    <row r="1225" customFormat="false" ht="15.75" hidden="false" customHeight="false" outlineLevel="0" collapsed="false">
      <c r="A1225" s="19" t="s">
        <v>3980</v>
      </c>
      <c r="B1225" s="24"/>
      <c r="C1225" s="25" t="s">
        <v>3386</v>
      </c>
      <c r="D1225" s="26" t="s">
        <v>3387</v>
      </c>
      <c r="E1225" s="23"/>
      <c r="F1225" s="18"/>
      <c r="G1225" s="18"/>
      <c r="H1225" s="23"/>
      <c r="I1225" s="18" t="s">
        <v>24</v>
      </c>
    </row>
    <row r="1226" customFormat="false" ht="15.75" hidden="false" customHeight="false" outlineLevel="0" collapsed="false">
      <c r="A1226" s="19" t="s">
        <v>3981</v>
      </c>
      <c r="B1226" s="24"/>
      <c r="C1226" s="51" t="s">
        <v>3982</v>
      </c>
      <c r="D1226" s="26" t="s">
        <v>3983</v>
      </c>
      <c r="E1226" s="23"/>
      <c r="F1226" s="18"/>
      <c r="G1226" s="18"/>
      <c r="H1226" s="23"/>
      <c r="I1226" s="18" t="s">
        <v>24</v>
      </c>
    </row>
    <row r="1227" customFormat="false" ht="26.85" hidden="false" customHeight="false" outlineLevel="0" collapsed="false">
      <c r="A1227" s="31" t="s">
        <v>3984</v>
      </c>
      <c r="B1227" s="36" t="s">
        <v>3985</v>
      </c>
      <c r="C1227" s="84"/>
      <c r="D1227" s="39" t="s">
        <v>3986</v>
      </c>
      <c r="E1227" s="23" t="n">
        <v>7620</v>
      </c>
      <c r="F1227" s="18"/>
      <c r="G1227" s="18"/>
      <c r="H1227" s="23" t="n">
        <v>8150</v>
      </c>
      <c r="I1227" s="18" t="s">
        <v>24</v>
      </c>
    </row>
    <row r="1228" customFormat="false" ht="26.85" hidden="false" customHeight="false" outlineLevel="0" collapsed="false">
      <c r="A1228" s="19" t="s">
        <v>3987</v>
      </c>
      <c r="B1228" s="24"/>
      <c r="C1228" s="25" t="s">
        <v>3540</v>
      </c>
      <c r="D1228" s="26" t="s">
        <v>3541</v>
      </c>
      <c r="E1228" s="23"/>
      <c r="F1228" s="18"/>
      <c r="G1228" s="18"/>
      <c r="H1228" s="23"/>
      <c r="I1228" s="18" t="s">
        <v>24</v>
      </c>
    </row>
    <row r="1229" customFormat="false" ht="15.75" hidden="false" customHeight="false" outlineLevel="0" collapsed="false">
      <c r="A1229" s="19" t="s">
        <v>3988</v>
      </c>
      <c r="B1229" s="24"/>
      <c r="C1229" s="51" t="s">
        <v>3989</v>
      </c>
      <c r="D1229" s="26" t="s">
        <v>3990</v>
      </c>
      <c r="E1229" s="23"/>
      <c r="F1229" s="18"/>
      <c r="G1229" s="18"/>
      <c r="H1229" s="23"/>
      <c r="I1229" s="18" t="s">
        <v>24</v>
      </c>
    </row>
    <row r="1230" customFormat="false" ht="26.85" hidden="false" customHeight="false" outlineLevel="0" collapsed="false">
      <c r="A1230" s="19" t="s">
        <v>3991</v>
      </c>
      <c r="B1230" s="24"/>
      <c r="C1230" s="52" t="s">
        <v>3559</v>
      </c>
      <c r="D1230" s="26" t="s">
        <v>3560</v>
      </c>
      <c r="E1230" s="23"/>
      <c r="F1230" s="18"/>
      <c r="G1230" s="18"/>
      <c r="H1230" s="23"/>
      <c r="I1230" s="18" t="s">
        <v>24</v>
      </c>
    </row>
    <row r="1231" customFormat="false" ht="15.75" hidden="false" customHeight="false" outlineLevel="0" collapsed="false">
      <c r="A1231" s="19" t="s">
        <v>3992</v>
      </c>
      <c r="B1231" s="24"/>
      <c r="C1231" s="52" t="s">
        <v>3562</v>
      </c>
      <c r="D1231" s="26" t="s">
        <v>3563</v>
      </c>
      <c r="E1231" s="23"/>
      <c r="F1231" s="18"/>
      <c r="G1231" s="18"/>
      <c r="H1231" s="23"/>
      <c r="I1231" s="18" t="s">
        <v>24</v>
      </c>
    </row>
    <row r="1232" customFormat="false" ht="26.85" hidden="false" customHeight="false" outlineLevel="0" collapsed="false">
      <c r="A1232" s="19" t="s">
        <v>3993</v>
      </c>
      <c r="B1232" s="24"/>
      <c r="C1232" s="52" t="s">
        <v>3565</v>
      </c>
      <c r="D1232" s="26" t="s">
        <v>3566</v>
      </c>
      <c r="E1232" s="23"/>
      <c r="F1232" s="18"/>
      <c r="G1232" s="18"/>
      <c r="H1232" s="23"/>
      <c r="I1232" s="18" t="s">
        <v>24</v>
      </c>
    </row>
    <row r="1233" customFormat="false" ht="15.75" hidden="false" customHeight="false" outlineLevel="0" collapsed="false">
      <c r="A1233" s="19" t="s">
        <v>3994</v>
      </c>
      <c r="B1233" s="24"/>
      <c r="C1233" s="25" t="s">
        <v>3381</v>
      </c>
      <c r="D1233" s="26" t="s">
        <v>2335</v>
      </c>
      <c r="E1233" s="23"/>
      <c r="F1233" s="18"/>
      <c r="G1233" s="18"/>
      <c r="H1233" s="23"/>
      <c r="I1233" s="18" t="s">
        <v>24</v>
      </c>
    </row>
    <row r="1234" customFormat="false" ht="15.75" hidden="false" customHeight="false" outlineLevel="0" collapsed="false">
      <c r="A1234" s="19" t="s">
        <v>3995</v>
      </c>
      <c r="B1234" s="24"/>
      <c r="C1234" s="25" t="s">
        <v>3383</v>
      </c>
      <c r="D1234" s="26" t="s">
        <v>3384</v>
      </c>
      <c r="E1234" s="23"/>
      <c r="F1234" s="18"/>
      <c r="G1234" s="18"/>
      <c r="H1234" s="23"/>
      <c r="I1234" s="18" t="s">
        <v>24</v>
      </c>
    </row>
    <row r="1235" customFormat="false" ht="15.75" hidden="false" customHeight="false" outlineLevel="0" collapsed="false">
      <c r="A1235" s="19" t="s">
        <v>3996</v>
      </c>
      <c r="B1235" s="24"/>
      <c r="C1235" s="25" t="s">
        <v>3386</v>
      </c>
      <c r="D1235" s="26" t="s">
        <v>3387</v>
      </c>
      <c r="E1235" s="23"/>
      <c r="F1235" s="18"/>
      <c r="G1235" s="18"/>
      <c r="H1235" s="23"/>
      <c r="I1235" s="18" t="s">
        <v>24</v>
      </c>
    </row>
    <row r="1236" customFormat="false" ht="15.75" hidden="false" customHeight="false" outlineLevel="0" collapsed="false">
      <c r="A1236" s="19" t="s">
        <v>3997</v>
      </c>
      <c r="B1236" s="24"/>
      <c r="C1236" s="51" t="s">
        <v>3982</v>
      </c>
      <c r="D1236" s="26" t="s">
        <v>3983</v>
      </c>
      <c r="E1236" s="23"/>
      <c r="F1236" s="18"/>
      <c r="G1236" s="18"/>
      <c r="H1236" s="23"/>
      <c r="I1236" s="18" t="s">
        <v>24</v>
      </c>
    </row>
    <row r="1237" customFormat="false" ht="26.85" hidden="false" customHeight="false" outlineLevel="0" collapsed="false">
      <c r="A1237" s="19" t="s">
        <v>3998</v>
      </c>
      <c r="B1237" s="24"/>
      <c r="C1237" s="51" t="s">
        <v>3999</v>
      </c>
      <c r="D1237" s="26" t="s">
        <v>4000</v>
      </c>
      <c r="E1237" s="23"/>
      <c r="F1237" s="18"/>
      <c r="G1237" s="18"/>
      <c r="H1237" s="23"/>
      <c r="I1237" s="18" t="s">
        <v>24</v>
      </c>
    </row>
    <row r="1238" customFormat="false" ht="26.85" hidden="false" customHeight="false" outlineLevel="0" collapsed="false">
      <c r="A1238" s="31" t="s">
        <v>3984</v>
      </c>
      <c r="B1238" s="36" t="s">
        <v>4001</v>
      </c>
      <c r="C1238" s="84"/>
      <c r="D1238" s="39" t="s">
        <v>4002</v>
      </c>
      <c r="E1238" s="23" t="n">
        <v>8070</v>
      </c>
      <c r="F1238" s="18"/>
      <c r="G1238" s="18"/>
      <c r="H1238" s="23" t="n">
        <v>8630</v>
      </c>
      <c r="I1238" s="18" t="s">
        <v>24</v>
      </c>
    </row>
    <row r="1239" customFormat="false" ht="26.85" hidden="false" customHeight="false" outlineLevel="0" collapsed="false">
      <c r="A1239" s="19" t="s">
        <v>3987</v>
      </c>
      <c r="B1239" s="24"/>
      <c r="C1239" s="25" t="s">
        <v>3540</v>
      </c>
      <c r="D1239" s="26" t="s">
        <v>3541</v>
      </c>
      <c r="E1239" s="23"/>
      <c r="F1239" s="18"/>
      <c r="G1239" s="18"/>
      <c r="H1239" s="23"/>
      <c r="I1239" s="18" t="s">
        <v>24</v>
      </c>
    </row>
    <row r="1240" customFormat="false" ht="15.75" hidden="false" customHeight="false" outlineLevel="0" collapsed="false">
      <c r="A1240" s="19" t="s">
        <v>3991</v>
      </c>
      <c r="B1240" s="24"/>
      <c r="C1240" s="52" t="s">
        <v>3543</v>
      </c>
      <c r="D1240" s="55" t="s">
        <v>3544</v>
      </c>
      <c r="E1240" s="23"/>
      <c r="F1240" s="18"/>
      <c r="G1240" s="18"/>
      <c r="H1240" s="23"/>
      <c r="I1240" s="18" t="s">
        <v>24</v>
      </c>
    </row>
    <row r="1241" customFormat="false" ht="15.75" hidden="false" customHeight="false" outlineLevel="0" collapsed="false">
      <c r="A1241" s="19" t="s">
        <v>3992</v>
      </c>
      <c r="B1241" s="24"/>
      <c r="C1241" s="52" t="s">
        <v>3546</v>
      </c>
      <c r="D1241" s="55" t="s">
        <v>3547</v>
      </c>
      <c r="E1241" s="23"/>
      <c r="F1241" s="18"/>
      <c r="G1241" s="18"/>
      <c r="H1241" s="23"/>
      <c r="I1241" s="18" t="s">
        <v>24</v>
      </c>
    </row>
    <row r="1242" customFormat="false" ht="15.75" hidden="false" customHeight="false" outlineLevel="0" collapsed="false">
      <c r="A1242" s="19" t="s">
        <v>3993</v>
      </c>
      <c r="B1242" s="24"/>
      <c r="C1242" s="52" t="s">
        <v>3549</v>
      </c>
      <c r="D1242" s="55" t="s">
        <v>3550</v>
      </c>
      <c r="E1242" s="23"/>
      <c r="F1242" s="18"/>
      <c r="G1242" s="18"/>
      <c r="H1242" s="23"/>
      <c r="I1242" s="18" t="s">
        <v>24</v>
      </c>
    </row>
    <row r="1243" customFormat="false" ht="15.75" hidden="false" customHeight="false" outlineLevel="0" collapsed="false">
      <c r="A1243" s="19"/>
      <c r="B1243" s="24"/>
      <c r="C1243" s="52" t="s">
        <v>1451</v>
      </c>
      <c r="D1243" s="26" t="s">
        <v>1452</v>
      </c>
      <c r="E1243" s="23"/>
      <c r="F1243" s="18"/>
      <c r="G1243" s="18"/>
      <c r="H1243" s="23"/>
      <c r="I1243" s="18" t="s">
        <v>24</v>
      </c>
    </row>
    <row r="1244" customFormat="false" ht="15.75" hidden="false" customHeight="false" outlineLevel="0" collapsed="false">
      <c r="A1244" s="19" t="s">
        <v>3994</v>
      </c>
      <c r="B1244" s="24"/>
      <c r="C1244" s="25" t="s">
        <v>3381</v>
      </c>
      <c r="D1244" s="26" t="s">
        <v>2335</v>
      </c>
      <c r="E1244" s="23"/>
      <c r="F1244" s="18"/>
      <c r="G1244" s="18"/>
      <c r="H1244" s="23"/>
      <c r="I1244" s="18" t="s">
        <v>24</v>
      </c>
    </row>
    <row r="1245" customFormat="false" ht="15.75" hidden="false" customHeight="false" outlineLevel="0" collapsed="false">
      <c r="A1245" s="19" t="s">
        <v>3995</v>
      </c>
      <c r="B1245" s="24"/>
      <c r="C1245" s="25" t="s">
        <v>3383</v>
      </c>
      <c r="D1245" s="26" t="s">
        <v>3384</v>
      </c>
      <c r="E1245" s="23"/>
      <c r="F1245" s="18"/>
      <c r="G1245" s="18"/>
      <c r="H1245" s="23"/>
      <c r="I1245" s="18" t="s">
        <v>24</v>
      </c>
    </row>
    <row r="1246" customFormat="false" ht="15.75" hidden="false" customHeight="false" outlineLevel="0" collapsed="false">
      <c r="A1246" s="19" t="s">
        <v>3996</v>
      </c>
      <c r="B1246" s="24"/>
      <c r="C1246" s="25" t="s">
        <v>3386</v>
      </c>
      <c r="D1246" s="26" t="s">
        <v>3387</v>
      </c>
      <c r="E1246" s="23"/>
      <c r="F1246" s="18"/>
      <c r="G1246" s="18"/>
      <c r="H1246" s="23"/>
      <c r="I1246" s="18" t="s">
        <v>24</v>
      </c>
    </row>
    <row r="1247" customFormat="false" ht="15.75" hidden="false" customHeight="false" outlineLevel="0" collapsed="false">
      <c r="A1247" s="19" t="s">
        <v>3997</v>
      </c>
      <c r="B1247" s="24"/>
      <c r="C1247" s="51" t="s">
        <v>4003</v>
      </c>
      <c r="D1247" s="26" t="s">
        <v>4004</v>
      </c>
      <c r="E1247" s="23"/>
      <c r="F1247" s="18"/>
      <c r="G1247" s="18"/>
      <c r="H1247" s="23"/>
      <c r="I1247" s="18" t="s">
        <v>24</v>
      </c>
    </row>
    <row r="1248" customFormat="false" ht="15.75" hidden="false" customHeight="false" outlineLevel="0" collapsed="false">
      <c r="A1248" s="19"/>
      <c r="B1248" s="24"/>
      <c r="C1248" s="51" t="s">
        <v>4005</v>
      </c>
      <c r="D1248" s="26" t="s">
        <v>4006</v>
      </c>
      <c r="E1248" s="23"/>
      <c r="F1248" s="18"/>
      <c r="G1248" s="18"/>
      <c r="H1248" s="23"/>
      <c r="I1248" s="18" t="s">
        <v>24</v>
      </c>
    </row>
    <row r="1249" customFormat="false" ht="15.75" hidden="false" customHeight="false" outlineLevel="0" collapsed="false">
      <c r="A1249" s="19"/>
      <c r="B1249" s="24"/>
      <c r="C1249" s="51" t="s">
        <v>3594</v>
      </c>
      <c r="D1249" s="26" t="s">
        <v>3595</v>
      </c>
      <c r="E1249" s="23"/>
      <c r="F1249" s="18"/>
      <c r="G1249" s="18"/>
      <c r="H1249" s="23"/>
      <c r="I1249" s="18" t="s">
        <v>24</v>
      </c>
    </row>
    <row r="1250" customFormat="false" ht="26.85" hidden="false" customHeight="false" outlineLevel="0" collapsed="false">
      <c r="A1250" s="19"/>
      <c r="B1250" s="24"/>
      <c r="C1250" s="51" t="s">
        <v>4007</v>
      </c>
      <c r="D1250" s="26" t="s">
        <v>4008</v>
      </c>
      <c r="E1250" s="23"/>
      <c r="F1250" s="18"/>
      <c r="G1250" s="18"/>
      <c r="H1250" s="23"/>
      <c r="I1250" s="18" t="s">
        <v>24</v>
      </c>
    </row>
    <row r="1251" customFormat="false" ht="26.85" hidden="false" customHeight="false" outlineLevel="0" collapsed="false">
      <c r="A1251" s="34" t="s">
        <v>4009</v>
      </c>
      <c r="B1251" s="87" t="s">
        <v>4009</v>
      </c>
      <c r="C1251" s="51"/>
      <c r="D1251" s="88" t="s">
        <v>4010</v>
      </c>
      <c r="E1251" s="23"/>
      <c r="F1251" s="81" t="n">
        <v>5800</v>
      </c>
      <c r="G1251" s="18"/>
      <c r="H1251" s="23" t="n">
        <v>6210</v>
      </c>
      <c r="I1251" s="18" t="s">
        <v>24</v>
      </c>
    </row>
    <row r="1252" customFormat="false" ht="26.85" hidden="false" customHeight="false" outlineLevel="0" collapsed="false">
      <c r="A1252" s="36"/>
      <c r="B1252" s="37"/>
      <c r="C1252" s="25" t="s">
        <v>3484</v>
      </c>
      <c r="D1252" s="89" t="s">
        <v>3485</v>
      </c>
      <c r="E1252" s="40"/>
      <c r="F1252" s="18"/>
      <c r="G1252" s="18"/>
      <c r="H1252" s="23"/>
      <c r="I1252" s="18" t="s">
        <v>24</v>
      </c>
    </row>
    <row r="1253" customFormat="false" ht="15.75" hidden="false" customHeight="false" outlineLevel="0" collapsed="false">
      <c r="A1253" s="36"/>
      <c r="B1253" s="37"/>
      <c r="C1253" s="52" t="s">
        <v>4011</v>
      </c>
      <c r="D1253" s="55" t="s">
        <v>4012</v>
      </c>
      <c r="E1253" s="40"/>
      <c r="F1253" s="18"/>
      <c r="G1253" s="18"/>
      <c r="H1253" s="23"/>
      <c r="I1253" s="18" t="s">
        <v>24</v>
      </c>
    </row>
    <row r="1254" customFormat="false" ht="15.75" hidden="false" customHeight="false" outlineLevel="0" collapsed="false">
      <c r="A1254" s="36"/>
      <c r="B1254" s="37"/>
      <c r="C1254" s="52" t="s">
        <v>4013</v>
      </c>
      <c r="D1254" s="55" t="s">
        <v>4014</v>
      </c>
      <c r="E1254" s="40"/>
      <c r="F1254" s="18"/>
      <c r="G1254" s="18"/>
      <c r="H1254" s="23"/>
      <c r="I1254" s="18" t="s">
        <v>24</v>
      </c>
    </row>
    <row r="1255" customFormat="false" ht="15.75" hidden="false" customHeight="false" outlineLevel="0" collapsed="false">
      <c r="A1255" s="36"/>
      <c r="B1255" s="37"/>
      <c r="C1255" s="51" t="s">
        <v>2476</v>
      </c>
      <c r="D1255" s="80" t="s">
        <v>2477</v>
      </c>
      <c r="E1255" s="23"/>
      <c r="F1255" s="18"/>
      <c r="G1255" s="18"/>
      <c r="H1255" s="23"/>
      <c r="I1255" s="18" t="s">
        <v>24</v>
      </c>
    </row>
    <row r="1256" customFormat="false" ht="15.75" hidden="false" customHeight="false" outlineLevel="0" collapsed="false">
      <c r="A1256" s="36"/>
      <c r="B1256" s="37"/>
      <c r="C1256" s="51" t="s">
        <v>2484</v>
      </c>
      <c r="D1256" s="80" t="s">
        <v>2485</v>
      </c>
      <c r="E1256" s="75"/>
      <c r="F1256" s="18"/>
      <c r="G1256" s="18"/>
      <c r="H1256" s="23"/>
      <c r="I1256" s="18" t="s">
        <v>24</v>
      </c>
    </row>
    <row r="1257" customFormat="false" ht="15.75" hidden="false" customHeight="false" outlineLevel="0" collapsed="false">
      <c r="A1257" s="36"/>
      <c r="B1257" s="37"/>
      <c r="C1257" s="51" t="s">
        <v>2504</v>
      </c>
      <c r="D1257" s="80" t="s">
        <v>2505</v>
      </c>
      <c r="E1257" s="75"/>
      <c r="F1257" s="18"/>
      <c r="G1257" s="18"/>
      <c r="H1257" s="23"/>
      <c r="I1257" s="18" t="s">
        <v>24</v>
      </c>
    </row>
    <row r="1258" customFormat="false" ht="15.75" hidden="false" customHeight="false" outlineLevel="0" collapsed="false">
      <c r="A1258" s="36"/>
      <c r="B1258" s="37"/>
      <c r="C1258" s="51" t="s">
        <v>2512</v>
      </c>
      <c r="D1258" s="80" t="s">
        <v>2513</v>
      </c>
      <c r="E1258" s="72"/>
      <c r="F1258" s="18"/>
      <c r="G1258" s="18"/>
      <c r="H1258" s="23"/>
      <c r="I1258" s="18" t="s">
        <v>24</v>
      </c>
    </row>
    <row r="1259" customFormat="false" ht="15.75" hidden="false" customHeight="false" outlineLevel="0" collapsed="false">
      <c r="A1259" s="36"/>
      <c r="B1259" s="37"/>
      <c r="C1259" s="51" t="s">
        <v>2516</v>
      </c>
      <c r="D1259" s="80" t="s">
        <v>2517</v>
      </c>
      <c r="E1259" s="90"/>
      <c r="F1259" s="18"/>
      <c r="G1259" s="18"/>
      <c r="H1259" s="23"/>
      <c r="I1259" s="18" t="s">
        <v>24</v>
      </c>
    </row>
    <row r="1260" customFormat="false" ht="15.75" hidden="false" customHeight="false" outlineLevel="0" collapsed="false">
      <c r="A1260" s="36"/>
      <c r="B1260" s="37"/>
      <c r="C1260" s="51" t="s">
        <v>2536</v>
      </c>
      <c r="D1260" s="80" t="s">
        <v>2537</v>
      </c>
      <c r="E1260" s="49"/>
      <c r="F1260" s="18"/>
      <c r="G1260" s="18"/>
      <c r="H1260" s="23"/>
      <c r="I1260" s="18" t="s">
        <v>24</v>
      </c>
    </row>
    <row r="1261" customFormat="false" ht="15.75" hidden="false" customHeight="false" outlineLevel="0" collapsed="false">
      <c r="A1261" s="36"/>
      <c r="B1261" s="37"/>
      <c r="C1261" s="51" t="s">
        <v>2540</v>
      </c>
      <c r="D1261" s="80" t="s">
        <v>2541</v>
      </c>
      <c r="E1261" s="23"/>
      <c r="F1261" s="18"/>
      <c r="G1261" s="18"/>
      <c r="H1261" s="23"/>
      <c r="I1261" s="18" t="s">
        <v>24</v>
      </c>
    </row>
    <row r="1262" customFormat="false" ht="15.75" hidden="false" customHeight="false" outlineLevel="0" collapsed="false">
      <c r="A1262" s="36"/>
      <c r="B1262" s="37"/>
      <c r="C1262" s="51" t="s">
        <v>2548</v>
      </c>
      <c r="D1262" s="80" t="s">
        <v>2549</v>
      </c>
      <c r="E1262" s="23"/>
      <c r="F1262" s="18"/>
      <c r="G1262" s="18"/>
      <c r="H1262" s="23"/>
      <c r="I1262" s="18" t="s">
        <v>24</v>
      </c>
    </row>
    <row r="1263" customFormat="false" ht="15.75" hidden="false" customHeight="false" outlineLevel="0" collapsed="false">
      <c r="A1263" s="36"/>
      <c r="B1263" s="37"/>
      <c r="C1263" s="51" t="s">
        <v>2584</v>
      </c>
      <c r="D1263" s="80" t="s">
        <v>2585</v>
      </c>
      <c r="E1263" s="23"/>
      <c r="F1263" s="18"/>
      <c r="G1263" s="18"/>
      <c r="H1263" s="23"/>
      <c r="I1263" s="18" t="s">
        <v>24</v>
      </c>
    </row>
    <row r="1264" customFormat="false" ht="15.75" hidden="false" customHeight="false" outlineLevel="0" collapsed="false">
      <c r="A1264" s="36"/>
      <c r="B1264" s="37"/>
      <c r="C1264" s="51" t="s">
        <v>2588</v>
      </c>
      <c r="D1264" s="80" t="s">
        <v>2589</v>
      </c>
      <c r="E1264" s="23"/>
      <c r="F1264" s="18"/>
      <c r="G1264" s="18"/>
      <c r="H1264" s="23"/>
      <c r="I1264" s="18" t="s">
        <v>24</v>
      </c>
    </row>
    <row r="1265" customFormat="false" ht="15.75" hidden="false" customHeight="false" outlineLevel="0" collapsed="false">
      <c r="A1265" s="36"/>
      <c r="B1265" s="37"/>
      <c r="C1265" s="51" t="s">
        <v>2634</v>
      </c>
      <c r="D1265" s="80" t="s">
        <v>2635</v>
      </c>
      <c r="E1265" s="23"/>
      <c r="F1265" s="18"/>
      <c r="G1265" s="18"/>
      <c r="H1265" s="23"/>
      <c r="I1265" s="18" t="s">
        <v>24</v>
      </c>
    </row>
    <row r="1266" customFormat="false" ht="39.55" hidden="false" customHeight="false" outlineLevel="0" collapsed="false">
      <c r="A1266" s="36"/>
      <c r="B1266" s="37"/>
      <c r="C1266" s="30" t="s">
        <v>2688</v>
      </c>
      <c r="D1266" s="91" t="s">
        <v>2689</v>
      </c>
      <c r="E1266" s="23"/>
      <c r="F1266" s="18"/>
      <c r="G1266" s="18"/>
      <c r="H1266" s="23"/>
      <c r="I1266" s="18" t="s">
        <v>24</v>
      </c>
    </row>
    <row r="1267" customFormat="false" ht="26.85" hidden="false" customHeight="false" outlineLevel="0" collapsed="false">
      <c r="A1267" s="36"/>
      <c r="B1267" s="37"/>
      <c r="C1267" s="30" t="s">
        <v>2692</v>
      </c>
      <c r="D1267" s="91" t="s">
        <v>2693</v>
      </c>
      <c r="E1267" s="23"/>
      <c r="F1267" s="18"/>
      <c r="G1267" s="18"/>
      <c r="H1267" s="23"/>
      <c r="I1267" s="18" t="s">
        <v>24</v>
      </c>
    </row>
    <row r="1268" customFormat="false" ht="15.75" hidden="false" customHeight="false" outlineLevel="0" collapsed="false">
      <c r="A1268" s="36"/>
      <c r="B1268" s="37"/>
      <c r="C1268" s="25" t="s">
        <v>2922</v>
      </c>
      <c r="D1268" s="80" t="s">
        <v>2923</v>
      </c>
      <c r="E1268" s="23"/>
      <c r="F1268" s="18"/>
      <c r="G1268" s="18"/>
      <c r="H1268" s="23"/>
      <c r="I1268" s="18" t="s">
        <v>24</v>
      </c>
    </row>
    <row r="1269" customFormat="false" ht="15.75" hidden="false" customHeight="false" outlineLevel="0" collapsed="false">
      <c r="A1269" s="36"/>
      <c r="B1269" s="37"/>
      <c r="C1269" s="25" t="s">
        <v>3114</v>
      </c>
      <c r="D1269" s="80" t="s">
        <v>3115</v>
      </c>
      <c r="E1269" s="23"/>
      <c r="F1269" s="18"/>
      <c r="G1269" s="18"/>
      <c r="H1269" s="23"/>
      <c r="I1269" s="18" t="s">
        <v>24</v>
      </c>
    </row>
    <row r="1270" customFormat="false" ht="15.75" hidden="false" customHeight="false" outlineLevel="0" collapsed="false">
      <c r="A1270" s="36"/>
      <c r="B1270" s="37"/>
      <c r="C1270" s="25" t="s">
        <v>2914</v>
      </c>
      <c r="D1270" s="80" t="s">
        <v>2915</v>
      </c>
      <c r="E1270" s="23"/>
      <c r="F1270" s="18"/>
      <c r="G1270" s="18"/>
      <c r="H1270" s="23"/>
      <c r="I1270" s="18" t="s">
        <v>24</v>
      </c>
    </row>
    <row r="1271" customFormat="false" ht="26.85" hidden="false" customHeight="false" outlineLevel="0" collapsed="false">
      <c r="A1271" s="36"/>
      <c r="B1271" s="37"/>
      <c r="C1271" s="25" t="s">
        <v>2946</v>
      </c>
      <c r="D1271" s="80" t="s">
        <v>2947</v>
      </c>
      <c r="E1271" s="23"/>
      <c r="F1271" s="18"/>
      <c r="G1271" s="18"/>
      <c r="H1271" s="23"/>
      <c r="I1271" s="18" t="s">
        <v>24</v>
      </c>
    </row>
    <row r="1272" customFormat="false" ht="15.75" hidden="false" customHeight="false" outlineLevel="0" collapsed="false">
      <c r="A1272" s="36"/>
      <c r="B1272" s="37"/>
      <c r="C1272" s="25" t="s">
        <v>2926</v>
      </c>
      <c r="D1272" s="80" t="s">
        <v>2927</v>
      </c>
      <c r="E1272" s="23"/>
      <c r="F1272" s="18"/>
      <c r="G1272" s="18"/>
      <c r="H1272" s="23"/>
      <c r="I1272" s="18" t="s">
        <v>24</v>
      </c>
    </row>
    <row r="1273" customFormat="false" ht="15.75" hidden="false" customHeight="false" outlineLevel="0" collapsed="false">
      <c r="A1273" s="36"/>
      <c r="B1273" s="37"/>
      <c r="C1273" s="25" t="s">
        <v>2938</v>
      </c>
      <c r="D1273" s="80" t="s">
        <v>2939</v>
      </c>
      <c r="E1273" s="23"/>
      <c r="F1273" s="18"/>
      <c r="G1273" s="18"/>
      <c r="H1273" s="23"/>
      <c r="I1273" s="18" t="s">
        <v>24</v>
      </c>
    </row>
    <row r="1274" customFormat="false" ht="26.85" hidden="false" customHeight="false" outlineLevel="0" collapsed="false">
      <c r="A1274" s="36"/>
      <c r="B1274" s="37"/>
      <c r="C1274" s="25" t="s">
        <v>3083</v>
      </c>
      <c r="D1274" s="80" t="s">
        <v>3084</v>
      </c>
      <c r="E1274" s="23"/>
      <c r="F1274" s="18"/>
      <c r="G1274" s="18"/>
      <c r="H1274" s="23"/>
      <c r="I1274" s="18" t="s">
        <v>24</v>
      </c>
    </row>
    <row r="1275" customFormat="false" ht="26.85" hidden="false" customHeight="false" outlineLevel="0" collapsed="false">
      <c r="A1275" s="36"/>
      <c r="B1275" s="37"/>
      <c r="C1275" s="25" t="s">
        <v>2918</v>
      </c>
      <c r="D1275" s="80" t="s">
        <v>2919</v>
      </c>
      <c r="E1275" s="23"/>
      <c r="F1275" s="18"/>
      <c r="G1275" s="18"/>
      <c r="H1275" s="23"/>
      <c r="I1275" s="18" t="s">
        <v>24</v>
      </c>
    </row>
    <row r="1276" customFormat="false" ht="15.75" hidden="false" customHeight="false" outlineLevel="0" collapsed="false">
      <c r="A1276" s="36"/>
      <c r="B1276" s="37"/>
      <c r="C1276" s="25" t="s">
        <v>2954</v>
      </c>
      <c r="D1276" s="80" t="s">
        <v>2955</v>
      </c>
      <c r="E1276" s="23"/>
      <c r="F1276" s="18"/>
      <c r="G1276" s="18"/>
      <c r="H1276" s="23"/>
      <c r="I1276" s="18" t="s">
        <v>24</v>
      </c>
    </row>
    <row r="1277" customFormat="false" ht="15.75" hidden="false" customHeight="false" outlineLevel="0" collapsed="false">
      <c r="A1277" s="36"/>
      <c r="B1277" s="37"/>
      <c r="C1277" s="25" t="s">
        <v>3091</v>
      </c>
      <c r="D1277" s="80" t="s">
        <v>3092</v>
      </c>
      <c r="E1277" s="23"/>
      <c r="F1277" s="18"/>
      <c r="G1277" s="18"/>
      <c r="H1277" s="23"/>
      <c r="I1277" s="18" t="s">
        <v>24</v>
      </c>
    </row>
    <row r="1278" customFormat="false" ht="26.85" hidden="false" customHeight="false" outlineLevel="0" collapsed="false">
      <c r="A1278" s="36"/>
      <c r="B1278" s="37"/>
      <c r="C1278" s="51" t="s">
        <v>2716</v>
      </c>
      <c r="D1278" s="80" t="s">
        <v>2717</v>
      </c>
      <c r="E1278" s="23"/>
      <c r="F1278" s="18"/>
      <c r="G1278" s="18"/>
      <c r="H1278" s="23"/>
      <c r="I1278" s="18" t="s">
        <v>24</v>
      </c>
    </row>
    <row r="1279" customFormat="false" ht="15.75" hidden="false" customHeight="false" outlineLevel="0" collapsed="false">
      <c r="A1279" s="36"/>
      <c r="B1279" s="37"/>
      <c r="C1279" s="51" t="s">
        <v>2888</v>
      </c>
      <c r="D1279" s="80" t="s">
        <v>2889</v>
      </c>
      <c r="E1279" s="40"/>
      <c r="F1279" s="18"/>
      <c r="G1279" s="18"/>
      <c r="H1279" s="23"/>
      <c r="I1279" s="18" t="s">
        <v>24</v>
      </c>
    </row>
    <row r="1280" customFormat="false" ht="15.75" hidden="false" customHeight="false" outlineLevel="0" collapsed="false">
      <c r="A1280" s="36"/>
      <c r="B1280" s="37"/>
      <c r="C1280" s="51" t="s">
        <v>2892</v>
      </c>
      <c r="D1280" s="80" t="s">
        <v>2893</v>
      </c>
      <c r="E1280" s="40"/>
      <c r="F1280" s="18"/>
      <c r="G1280" s="18"/>
      <c r="H1280" s="23"/>
      <c r="I1280" s="18" t="s">
        <v>24</v>
      </c>
    </row>
    <row r="1281" customFormat="false" ht="15.75" hidden="false" customHeight="false" outlineLevel="0" collapsed="false">
      <c r="A1281" s="36"/>
      <c r="B1281" s="37"/>
      <c r="C1281" s="51" t="s">
        <v>2896</v>
      </c>
      <c r="D1281" s="80" t="s">
        <v>2897</v>
      </c>
      <c r="E1281" s="40"/>
      <c r="F1281" s="18"/>
      <c r="G1281" s="18"/>
      <c r="H1281" s="23"/>
      <c r="I1281" s="18" t="s">
        <v>24</v>
      </c>
    </row>
    <row r="1282" customFormat="false" ht="15.75" hidden="false" customHeight="false" outlineLevel="0" collapsed="false">
      <c r="A1282" s="36"/>
      <c r="B1282" s="37"/>
      <c r="C1282" s="61" t="s">
        <v>1455</v>
      </c>
      <c r="D1282" s="80" t="s">
        <v>1456</v>
      </c>
      <c r="E1282" s="40"/>
      <c r="F1282" s="18"/>
      <c r="G1282" s="18"/>
      <c r="H1282" s="23"/>
      <c r="I1282" s="18" t="s">
        <v>24</v>
      </c>
    </row>
    <row r="1283" customFormat="false" ht="15.75" hidden="false" customHeight="false" outlineLevel="0" collapsed="false">
      <c r="A1283" s="36"/>
      <c r="B1283" s="37"/>
      <c r="C1283" s="51" t="s">
        <v>2064</v>
      </c>
      <c r="D1283" s="80" t="s">
        <v>2065</v>
      </c>
      <c r="E1283" s="40"/>
      <c r="F1283" s="18"/>
      <c r="G1283" s="18"/>
      <c r="H1283" s="23"/>
      <c r="I1283" s="18" t="s">
        <v>24</v>
      </c>
    </row>
    <row r="1284" customFormat="false" ht="15.75" hidden="false" customHeight="false" outlineLevel="0" collapsed="false">
      <c r="A1284" s="36"/>
      <c r="B1284" s="37"/>
      <c r="C1284" s="50" t="s">
        <v>1662</v>
      </c>
      <c r="D1284" s="80" t="s">
        <v>1663</v>
      </c>
      <c r="E1284" s="40"/>
      <c r="F1284" s="18"/>
      <c r="G1284" s="18"/>
      <c r="H1284" s="23"/>
      <c r="I1284" s="18" t="s">
        <v>24</v>
      </c>
    </row>
    <row r="1285" customFormat="false" ht="26.85" hidden="false" customHeight="false" outlineLevel="0" collapsed="false">
      <c r="A1285" s="36"/>
      <c r="B1285" s="37"/>
      <c r="C1285" s="52" t="s">
        <v>4015</v>
      </c>
      <c r="D1285" s="92" t="s">
        <v>4016</v>
      </c>
      <c r="E1285" s="23"/>
      <c r="F1285" s="18"/>
      <c r="G1285" s="18"/>
      <c r="H1285" s="23"/>
      <c r="I1285" s="18" t="s">
        <v>24</v>
      </c>
    </row>
    <row r="1286" customFormat="false" ht="26.85" hidden="false" customHeight="false" outlineLevel="0" collapsed="false">
      <c r="A1286" s="36"/>
      <c r="B1286" s="37"/>
      <c r="C1286" s="52" t="s">
        <v>4017</v>
      </c>
      <c r="D1286" s="92" t="s">
        <v>4018</v>
      </c>
      <c r="E1286" s="23"/>
      <c r="F1286" s="18"/>
      <c r="G1286" s="18"/>
      <c r="H1286" s="23"/>
      <c r="I1286" s="18" t="s">
        <v>24</v>
      </c>
    </row>
    <row r="1287" customFormat="false" ht="26.85" hidden="false" customHeight="false" outlineLevel="0" collapsed="false">
      <c r="A1287" s="36"/>
      <c r="B1287" s="37"/>
      <c r="C1287" s="52" t="s">
        <v>4019</v>
      </c>
      <c r="D1287" s="92" t="s">
        <v>4020</v>
      </c>
      <c r="E1287" s="23"/>
      <c r="F1287" s="18"/>
      <c r="G1287" s="18"/>
      <c r="H1287" s="23"/>
      <c r="I1287" s="18" t="s">
        <v>24</v>
      </c>
    </row>
    <row r="1288" customFormat="false" ht="15.75" hidden="false" customHeight="false" outlineLevel="0" collapsed="false">
      <c r="A1288" s="36"/>
      <c r="B1288" s="37"/>
      <c r="C1288" s="52" t="s">
        <v>4021</v>
      </c>
      <c r="D1288" s="92" t="s">
        <v>4022</v>
      </c>
      <c r="E1288" s="23"/>
      <c r="F1288" s="18"/>
      <c r="G1288" s="18"/>
      <c r="H1288" s="23"/>
      <c r="I1288" s="18" t="s">
        <v>24</v>
      </c>
    </row>
    <row r="1289" customFormat="false" ht="15.75" hidden="false" customHeight="false" outlineLevel="0" collapsed="false">
      <c r="A1289" s="36"/>
      <c r="B1289" s="37"/>
      <c r="C1289" s="52" t="s">
        <v>4023</v>
      </c>
      <c r="D1289" s="92" t="s">
        <v>4024</v>
      </c>
      <c r="E1289" s="23"/>
      <c r="F1289" s="18"/>
      <c r="G1289" s="18"/>
      <c r="H1289" s="23"/>
      <c r="I1289" s="18" t="s">
        <v>24</v>
      </c>
    </row>
    <row r="1290" customFormat="false" ht="15.75" hidden="false" customHeight="false" outlineLevel="0" collapsed="false">
      <c r="A1290" s="36"/>
      <c r="B1290" s="37"/>
      <c r="C1290" s="52" t="s">
        <v>4025</v>
      </c>
      <c r="D1290" s="92" t="s">
        <v>4026</v>
      </c>
      <c r="E1290" s="23"/>
      <c r="F1290" s="18"/>
      <c r="G1290" s="18"/>
      <c r="H1290" s="23"/>
      <c r="I1290" s="18" t="s">
        <v>24</v>
      </c>
    </row>
    <row r="1291" customFormat="false" ht="26.85" hidden="false" customHeight="false" outlineLevel="0" collapsed="false">
      <c r="A1291" s="36"/>
      <c r="B1291" s="37"/>
      <c r="C1291" s="52" t="s">
        <v>4027</v>
      </c>
      <c r="D1291" s="92" t="s">
        <v>4028</v>
      </c>
      <c r="E1291" s="40"/>
      <c r="F1291" s="18"/>
      <c r="G1291" s="18"/>
      <c r="H1291" s="23"/>
      <c r="I1291" s="18" t="s">
        <v>24</v>
      </c>
    </row>
    <row r="1292" customFormat="false" ht="26.85" hidden="false" customHeight="false" outlineLevel="0" collapsed="false">
      <c r="A1292" s="36"/>
      <c r="B1292" s="37"/>
      <c r="C1292" s="52" t="s">
        <v>4029</v>
      </c>
      <c r="D1292" s="92" t="s">
        <v>4030</v>
      </c>
      <c r="E1292" s="40"/>
      <c r="F1292" s="18"/>
      <c r="G1292" s="18"/>
      <c r="H1292" s="23"/>
      <c r="I1292" s="18" t="s">
        <v>24</v>
      </c>
    </row>
    <row r="1293" customFormat="false" ht="26.85" hidden="false" customHeight="false" outlineLevel="0" collapsed="false">
      <c r="A1293" s="36"/>
      <c r="B1293" s="37"/>
      <c r="C1293" s="52" t="s">
        <v>4031</v>
      </c>
      <c r="D1293" s="92" t="s">
        <v>4032</v>
      </c>
      <c r="E1293" s="40"/>
      <c r="F1293" s="18"/>
      <c r="G1293" s="18"/>
      <c r="H1293" s="23"/>
      <c r="I1293" s="18" t="s">
        <v>24</v>
      </c>
    </row>
    <row r="1294" customFormat="false" ht="26.85" hidden="false" customHeight="false" outlineLevel="0" collapsed="false">
      <c r="A1294" s="36"/>
      <c r="B1294" s="37"/>
      <c r="C1294" s="52" t="s">
        <v>4033</v>
      </c>
      <c r="D1294" s="92" t="s">
        <v>4034</v>
      </c>
      <c r="E1294" s="40"/>
      <c r="F1294" s="18"/>
      <c r="G1294" s="18"/>
      <c r="H1294" s="23"/>
      <c r="I1294" s="18" t="s">
        <v>24</v>
      </c>
    </row>
    <row r="1295" customFormat="false" ht="26.85" hidden="false" customHeight="false" outlineLevel="0" collapsed="false">
      <c r="A1295" s="36"/>
      <c r="B1295" s="37"/>
      <c r="C1295" s="52" t="s">
        <v>4035</v>
      </c>
      <c r="D1295" s="92" t="s">
        <v>4036</v>
      </c>
      <c r="E1295" s="40"/>
      <c r="F1295" s="18"/>
      <c r="G1295" s="18"/>
      <c r="H1295" s="23"/>
      <c r="I1295" s="18" t="s">
        <v>24</v>
      </c>
    </row>
    <row r="1296" customFormat="false" ht="26.85" hidden="false" customHeight="false" outlineLevel="0" collapsed="false">
      <c r="A1296" s="36"/>
      <c r="B1296" s="37"/>
      <c r="C1296" s="52" t="s">
        <v>4037</v>
      </c>
      <c r="D1296" s="92" t="s">
        <v>4038</v>
      </c>
      <c r="E1296" s="40"/>
      <c r="F1296" s="18"/>
      <c r="G1296" s="18"/>
      <c r="H1296" s="23"/>
      <c r="I1296" s="18" t="s">
        <v>24</v>
      </c>
    </row>
    <row r="1297" customFormat="false" ht="26.85" hidden="false" customHeight="false" outlineLevel="0" collapsed="false">
      <c r="A1297" s="36"/>
      <c r="B1297" s="37"/>
      <c r="C1297" s="52" t="s">
        <v>4039</v>
      </c>
      <c r="D1297" s="92" t="s">
        <v>4040</v>
      </c>
      <c r="E1297" s="40"/>
      <c r="F1297" s="18"/>
      <c r="G1297" s="18"/>
      <c r="H1297" s="23"/>
      <c r="I1297" s="18" t="s">
        <v>24</v>
      </c>
    </row>
    <row r="1298" customFormat="false" ht="26.85" hidden="false" customHeight="false" outlineLevel="0" collapsed="false">
      <c r="A1298" s="36"/>
      <c r="B1298" s="37"/>
      <c r="C1298" s="52" t="s">
        <v>4041</v>
      </c>
      <c r="D1298" s="92" t="s">
        <v>4042</v>
      </c>
      <c r="E1298" s="40"/>
      <c r="F1298" s="18"/>
      <c r="G1298" s="18"/>
      <c r="H1298" s="23"/>
      <c r="I1298" s="18" t="s">
        <v>24</v>
      </c>
    </row>
    <row r="1299" customFormat="false" ht="15.75" hidden="false" customHeight="false" outlineLevel="0" collapsed="false">
      <c r="A1299" s="31" t="s">
        <v>4043</v>
      </c>
      <c r="B1299" s="19" t="s">
        <v>4044</v>
      </c>
      <c r="C1299" s="20"/>
      <c r="D1299" s="21" t="s">
        <v>4045</v>
      </c>
      <c r="E1299" s="23"/>
      <c r="F1299" s="18"/>
      <c r="G1299" s="18"/>
      <c r="H1299" s="23"/>
      <c r="I1299" s="18" t="s">
        <v>24</v>
      </c>
    </row>
    <row r="1300" customFormat="false" ht="15.75" hidden="false" customHeight="false" outlineLevel="0" collapsed="false">
      <c r="A1300" s="19" t="s">
        <v>4046</v>
      </c>
      <c r="B1300" s="24" t="s">
        <v>4047</v>
      </c>
      <c r="C1300" s="25" t="s">
        <v>4048</v>
      </c>
      <c r="D1300" s="26" t="s">
        <v>4049</v>
      </c>
      <c r="E1300" s="23" t="n">
        <v>9850</v>
      </c>
      <c r="F1300" s="18"/>
      <c r="G1300" s="18"/>
      <c r="H1300" s="23" t="n">
        <v>10540</v>
      </c>
      <c r="I1300" s="18" t="s">
        <v>24</v>
      </c>
    </row>
    <row r="1301" customFormat="false" ht="15.75" hidden="false" customHeight="false" outlineLevel="0" collapsed="false">
      <c r="A1301" s="37"/>
      <c r="B1301" s="24"/>
      <c r="C1301" s="51"/>
      <c r="D1301" s="21" t="s">
        <v>4050</v>
      </c>
      <c r="E1301" s="23"/>
      <c r="F1301" s="18"/>
      <c r="G1301" s="18"/>
      <c r="H1301" s="23"/>
      <c r="I1301" s="18" t="s">
        <v>24</v>
      </c>
    </row>
    <row r="1302" customFormat="false" ht="15.75" hidden="false" customHeight="false" outlineLevel="0" collapsed="false">
      <c r="A1302" s="19" t="s">
        <v>4051</v>
      </c>
      <c r="B1302" s="24" t="s">
        <v>4052</v>
      </c>
      <c r="C1302" s="25" t="s">
        <v>4053</v>
      </c>
      <c r="D1302" s="26" t="s">
        <v>4054</v>
      </c>
      <c r="E1302" s="23" t="n">
        <v>16840</v>
      </c>
      <c r="F1302" s="18"/>
      <c r="G1302" s="18"/>
      <c r="H1302" s="23" t="n">
        <v>18020</v>
      </c>
      <c r="I1302" s="18" t="s">
        <v>24</v>
      </c>
    </row>
    <row r="1303" customFormat="false" ht="15.75" hidden="false" customHeight="false" outlineLevel="0" collapsed="false">
      <c r="A1303" s="19" t="s">
        <v>4055</v>
      </c>
      <c r="B1303" s="24" t="s">
        <v>4056</v>
      </c>
      <c r="C1303" s="25" t="s">
        <v>4057</v>
      </c>
      <c r="D1303" s="26" t="s">
        <v>4058</v>
      </c>
      <c r="E1303" s="23" t="n">
        <v>16840</v>
      </c>
      <c r="F1303" s="18"/>
      <c r="G1303" s="18"/>
      <c r="H1303" s="23" t="n">
        <v>18020</v>
      </c>
      <c r="I1303" s="18" t="s">
        <v>24</v>
      </c>
    </row>
    <row r="1304" customFormat="false" ht="15.75" hidden="false" customHeight="false" outlineLevel="0" collapsed="false">
      <c r="A1304" s="37"/>
      <c r="B1304" s="24"/>
      <c r="C1304" s="51"/>
      <c r="D1304" s="21" t="s">
        <v>4059</v>
      </c>
      <c r="E1304" s="23"/>
      <c r="F1304" s="18"/>
      <c r="G1304" s="18"/>
      <c r="H1304" s="23"/>
      <c r="I1304" s="18" t="s">
        <v>24</v>
      </c>
    </row>
    <row r="1305" customFormat="false" ht="15.75" hidden="false" customHeight="false" outlineLevel="0" collapsed="false">
      <c r="A1305" s="19" t="s">
        <v>4060</v>
      </c>
      <c r="B1305" s="24" t="s">
        <v>4061</v>
      </c>
      <c r="C1305" s="25" t="s">
        <v>4062</v>
      </c>
      <c r="D1305" s="26" t="s">
        <v>4063</v>
      </c>
      <c r="E1305" s="23" t="n">
        <v>17780</v>
      </c>
      <c r="F1305" s="18"/>
      <c r="G1305" s="18"/>
      <c r="H1305" s="23" t="n">
        <v>19020</v>
      </c>
      <c r="I1305" s="18" t="s">
        <v>24</v>
      </c>
    </row>
    <row r="1306" customFormat="false" ht="15.75" hidden="false" customHeight="false" outlineLevel="0" collapsed="false">
      <c r="A1306" s="19" t="s">
        <v>4064</v>
      </c>
      <c r="B1306" s="24" t="s">
        <v>4065</v>
      </c>
      <c r="C1306" s="52" t="s">
        <v>4066</v>
      </c>
      <c r="D1306" s="26" t="s">
        <v>4067</v>
      </c>
      <c r="E1306" s="23" t="n">
        <v>17780</v>
      </c>
      <c r="F1306" s="18"/>
      <c r="G1306" s="18"/>
      <c r="H1306" s="23" t="n">
        <v>19020</v>
      </c>
      <c r="I1306" s="18" t="s">
        <v>24</v>
      </c>
    </row>
    <row r="1307" customFormat="false" ht="26.85" hidden="false" customHeight="false" outlineLevel="0" collapsed="false">
      <c r="A1307" s="19" t="s">
        <v>4068</v>
      </c>
      <c r="B1307" s="24" t="s">
        <v>4069</v>
      </c>
      <c r="C1307" s="25" t="s">
        <v>4070</v>
      </c>
      <c r="D1307" s="26" t="s">
        <v>4071</v>
      </c>
      <c r="E1307" s="23" t="n">
        <v>17780</v>
      </c>
      <c r="F1307" s="18"/>
      <c r="G1307" s="18"/>
      <c r="H1307" s="23" t="n">
        <v>19020</v>
      </c>
      <c r="I1307" s="18" t="s">
        <v>24</v>
      </c>
    </row>
    <row r="1308" customFormat="false" ht="15.75" hidden="false" customHeight="false" outlineLevel="0" collapsed="false">
      <c r="A1308" s="19" t="s">
        <v>4072</v>
      </c>
      <c r="B1308" s="24" t="s">
        <v>4073</v>
      </c>
      <c r="C1308" s="25" t="s">
        <v>4074</v>
      </c>
      <c r="D1308" s="26" t="s">
        <v>4075</v>
      </c>
      <c r="E1308" s="23" t="n">
        <v>17780</v>
      </c>
      <c r="F1308" s="18"/>
      <c r="G1308" s="18"/>
      <c r="H1308" s="23" t="n">
        <v>19020</v>
      </c>
      <c r="I1308" s="18" t="s">
        <v>24</v>
      </c>
    </row>
    <row r="1309" customFormat="false" ht="15.75" hidden="false" customHeight="false" outlineLevel="0" collapsed="false">
      <c r="A1309" s="37"/>
      <c r="B1309" s="24"/>
      <c r="C1309" s="51"/>
      <c r="D1309" s="21" t="s">
        <v>4076</v>
      </c>
      <c r="E1309" s="23"/>
      <c r="F1309" s="18"/>
      <c r="G1309" s="18"/>
      <c r="H1309" s="23"/>
      <c r="I1309" s="18" t="s">
        <v>24</v>
      </c>
    </row>
    <row r="1310" customFormat="false" ht="15.75" hidden="false" customHeight="false" outlineLevel="0" collapsed="false">
      <c r="A1310" s="19" t="s">
        <v>4077</v>
      </c>
      <c r="B1310" s="24" t="s">
        <v>4078</v>
      </c>
      <c r="C1310" s="25" t="s">
        <v>4079</v>
      </c>
      <c r="D1310" s="26" t="s">
        <v>4080</v>
      </c>
      <c r="E1310" s="23" t="n">
        <v>17470</v>
      </c>
      <c r="F1310" s="18"/>
      <c r="G1310" s="18"/>
      <c r="H1310" s="23" t="n">
        <v>18690</v>
      </c>
      <c r="I1310" s="18" t="s">
        <v>24</v>
      </c>
    </row>
    <row r="1311" customFormat="false" ht="15.75" hidden="false" customHeight="false" outlineLevel="0" collapsed="false">
      <c r="A1311" s="19" t="s">
        <v>4081</v>
      </c>
      <c r="B1311" s="24" t="s">
        <v>4082</v>
      </c>
      <c r="C1311" s="25" t="s">
        <v>4083</v>
      </c>
      <c r="D1311" s="26" t="s">
        <v>4084</v>
      </c>
      <c r="E1311" s="23" t="n">
        <v>17470</v>
      </c>
      <c r="F1311" s="18"/>
      <c r="G1311" s="18"/>
      <c r="H1311" s="23" t="n">
        <v>18690</v>
      </c>
      <c r="I1311" s="18" t="s">
        <v>24</v>
      </c>
    </row>
    <row r="1312" customFormat="false" ht="15.75" hidden="false" customHeight="false" outlineLevel="0" collapsed="false">
      <c r="A1312" s="19" t="s">
        <v>4085</v>
      </c>
      <c r="B1312" s="24" t="s">
        <v>4086</v>
      </c>
      <c r="C1312" s="51" t="s">
        <v>4087</v>
      </c>
      <c r="D1312" s="26" t="s">
        <v>4088</v>
      </c>
      <c r="E1312" s="23" t="n">
        <v>17470</v>
      </c>
      <c r="F1312" s="18"/>
      <c r="G1312" s="18"/>
      <c r="H1312" s="23" t="n">
        <v>18690</v>
      </c>
      <c r="I1312" s="18" t="s">
        <v>24</v>
      </c>
    </row>
    <row r="1313" customFormat="false" ht="15.75" hidden="false" customHeight="false" outlineLevel="0" collapsed="false">
      <c r="A1313" s="37"/>
      <c r="B1313" s="24"/>
      <c r="C1313" s="51"/>
      <c r="D1313" s="21" t="s">
        <v>4089</v>
      </c>
      <c r="E1313" s="23"/>
      <c r="F1313" s="18"/>
      <c r="G1313" s="18"/>
      <c r="H1313" s="23"/>
      <c r="I1313" s="18" t="s">
        <v>24</v>
      </c>
    </row>
    <row r="1314" customFormat="false" ht="15.75" hidden="false" customHeight="false" outlineLevel="0" collapsed="false">
      <c r="A1314" s="19" t="s">
        <v>4090</v>
      </c>
      <c r="B1314" s="24" t="s">
        <v>4091</v>
      </c>
      <c r="C1314" s="25" t="s">
        <v>4092</v>
      </c>
      <c r="D1314" s="26" t="s">
        <v>4093</v>
      </c>
      <c r="E1314" s="23" t="n">
        <v>17780</v>
      </c>
      <c r="F1314" s="18"/>
      <c r="G1314" s="18"/>
      <c r="H1314" s="23" t="n">
        <v>19020</v>
      </c>
      <c r="I1314" s="18" t="s">
        <v>24</v>
      </c>
    </row>
    <row r="1315" customFormat="false" ht="15.75" hidden="false" customHeight="false" outlineLevel="0" collapsed="false">
      <c r="A1315" s="19" t="s">
        <v>4094</v>
      </c>
      <c r="B1315" s="24" t="s">
        <v>4095</v>
      </c>
      <c r="C1315" s="25" t="s">
        <v>4096</v>
      </c>
      <c r="D1315" s="26" t="s">
        <v>4097</v>
      </c>
      <c r="E1315" s="23" t="n">
        <v>17780</v>
      </c>
      <c r="F1315" s="18"/>
      <c r="G1315" s="18"/>
      <c r="H1315" s="23" t="n">
        <v>19020</v>
      </c>
      <c r="I1315" s="18" t="s">
        <v>24</v>
      </c>
    </row>
    <row r="1316" customFormat="false" ht="26.85" hidden="false" customHeight="false" outlineLevel="0" collapsed="false">
      <c r="A1316" s="19" t="s">
        <v>4098</v>
      </c>
      <c r="B1316" s="24" t="s">
        <v>4099</v>
      </c>
      <c r="C1316" s="25" t="s">
        <v>4100</v>
      </c>
      <c r="D1316" s="26" t="s">
        <v>4101</v>
      </c>
      <c r="E1316" s="23" t="n">
        <v>17780</v>
      </c>
      <c r="F1316" s="18"/>
      <c r="G1316" s="18"/>
      <c r="H1316" s="23" t="n">
        <v>19020</v>
      </c>
      <c r="I1316" s="18" t="s">
        <v>24</v>
      </c>
    </row>
    <row r="1317" customFormat="false" ht="15.75" hidden="false" customHeight="false" outlineLevel="0" collapsed="false">
      <c r="A1317" s="19" t="s">
        <v>4102</v>
      </c>
      <c r="B1317" s="24" t="s">
        <v>4103</v>
      </c>
      <c r="C1317" s="25" t="s">
        <v>4104</v>
      </c>
      <c r="D1317" s="26" t="s">
        <v>4105</v>
      </c>
      <c r="E1317" s="23" t="n">
        <v>37450</v>
      </c>
      <c r="F1317" s="18"/>
      <c r="G1317" s="18"/>
      <c r="H1317" s="23" t="n">
        <v>40000</v>
      </c>
      <c r="I1317" s="18" t="s">
        <v>398</v>
      </c>
    </row>
    <row r="1318" customFormat="false" ht="26.85" hidden="false" customHeight="false" outlineLevel="0" collapsed="false">
      <c r="A1318" s="19" t="s">
        <v>4106</v>
      </c>
      <c r="B1318" s="24" t="s">
        <v>4107</v>
      </c>
      <c r="C1318" s="25" t="s">
        <v>4108</v>
      </c>
      <c r="D1318" s="26" t="s">
        <v>4109</v>
      </c>
      <c r="E1318" s="23" t="n">
        <v>15810</v>
      </c>
      <c r="F1318" s="18"/>
      <c r="G1318" s="18"/>
      <c r="H1318" s="23" t="n">
        <v>16920</v>
      </c>
      <c r="I1318" s="18" t="s">
        <v>24</v>
      </c>
    </row>
    <row r="1319" customFormat="false" ht="15.75" hidden="false" customHeight="false" outlineLevel="0" collapsed="false">
      <c r="A1319" s="19" t="s">
        <v>4110</v>
      </c>
      <c r="B1319" s="24" t="s">
        <v>4111</v>
      </c>
      <c r="C1319" s="25" t="s">
        <v>4112</v>
      </c>
      <c r="D1319" s="26" t="s">
        <v>4113</v>
      </c>
      <c r="E1319" s="23" t="n">
        <v>17210</v>
      </c>
      <c r="F1319" s="18"/>
      <c r="G1319" s="18"/>
      <c r="H1319" s="23" t="n">
        <v>18410</v>
      </c>
      <c r="I1319" s="18" t="s">
        <v>24</v>
      </c>
    </row>
    <row r="1320" customFormat="false" ht="15.75" hidden="false" customHeight="false" outlineLevel="0" collapsed="false">
      <c r="A1320" s="19" t="s">
        <v>4114</v>
      </c>
      <c r="B1320" s="24" t="s">
        <v>4115</v>
      </c>
      <c r="C1320" s="25" t="s">
        <v>4116</v>
      </c>
      <c r="D1320" s="26" t="s">
        <v>4117</v>
      </c>
      <c r="E1320" s="23" t="n">
        <v>49170</v>
      </c>
      <c r="F1320" s="18"/>
      <c r="G1320" s="18"/>
      <c r="H1320" s="23" t="n">
        <v>52610</v>
      </c>
      <c r="I1320" s="18" t="s">
        <v>24</v>
      </c>
    </row>
    <row r="1321" customFormat="false" ht="15.75" hidden="false" customHeight="false" outlineLevel="0" collapsed="false">
      <c r="A1321" s="31" t="s">
        <v>4118</v>
      </c>
      <c r="B1321" s="24"/>
      <c r="C1321" s="51"/>
      <c r="D1321" s="21" t="s">
        <v>4119</v>
      </c>
      <c r="E1321" s="23"/>
      <c r="F1321" s="18"/>
      <c r="G1321" s="18"/>
      <c r="H1321" s="23"/>
      <c r="I1321" s="18" t="s">
        <v>24</v>
      </c>
    </row>
    <row r="1322" customFormat="false" ht="15.75" hidden="false" customHeight="false" outlineLevel="0" collapsed="false">
      <c r="A1322" s="19" t="s">
        <v>4120</v>
      </c>
      <c r="B1322" s="24" t="s">
        <v>4121</v>
      </c>
      <c r="C1322" s="52" t="s">
        <v>4122</v>
      </c>
      <c r="D1322" s="26" t="s">
        <v>4123</v>
      </c>
      <c r="E1322" s="23" t="n">
        <v>2290</v>
      </c>
      <c r="F1322" s="18"/>
      <c r="G1322" s="18"/>
      <c r="H1322" s="23" t="n">
        <v>2450</v>
      </c>
      <c r="I1322" s="18" t="s">
        <v>24</v>
      </c>
    </row>
    <row r="1323" customFormat="false" ht="15.75" hidden="false" customHeight="false" outlineLevel="0" collapsed="false">
      <c r="A1323" s="19" t="s">
        <v>4124</v>
      </c>
      <c r="B1323" s="34" t="s">
        <v>4125</v>
      </c>
      <c r="C1323" s="50" t="s">
        <v>4126</v>
      </c>
      <c r="D1323" s="26" t="s">
        <v>4127</v>
      </c>
      <c r="E1323" s="23" t="n">
        <v>770</v>
      </c>
      <c r="F1323" s="18"/>
      <c r="G1323" s="18"/>
      <c r="H1323" s="23" t="n">
        <v>820</v>
      </c>
      <c r="I1323" s="18" t="s">
        <v>24</v>
      </c>
    </row>
    <row r="1324" customFormat="false" ht="15.75" hidden="false" customHeight="false" outlineLevel="0" collapsed="false">
      <c r="A1324" s="19" t="s">
        <v>4128</v>
      </c>
      <c r="B1324" s="34" t="s">
        <v>4129</v>
      </c>
      <c r="C1324" s="50" t="s">
        <v>4130</v>
      </c>
      <c r="D1324" s="26" t="s">
        <v>4131</v>
      </c>
      <c r="E1324" s="23" t="n">
        <v>770</v>
      </c>
      <c r="F1324" s="18"/>
      <c r="G1324" s="18"/>
      <c r="H1324" s="23" t="n">
        <v>820</v>
      </c>
      <c r="I1324" s="18" t="s">
        <v>24</v>
      </c>
    </row>
    <row r="1325" customFormat="false" ht="15.75" hidden="false" customHeight="false" outlineLevel="0" collapsed="false">
      <c r="A1325" s="19" t="s">
        <v>4132</v>
      </c>
      <c r="B1325" s="24" t="s">
        <v>4133</v>
      </c>
      <c r="C1325" s="51" t="s">
        <v>4134</v>
      </c>
      <c r="D1325" s="26" t="s">
        <v>4135</v>
      </c>
      <c r="E1325" s="23" t="n">
        <v>770</v>
      </c>
      <c r="F1325" s="18"/>
      <c r="G1325" s="18"/>
      <c r="H1325" s="23" t="n">
        <v>820</v>
      </c>
      <c r="I1325" s="18" t="s">
        <v>24</v>
      </c>
    </row>
    <row r="1326" customFormat="false" ht="15.75" hidden="false" customHeight="false" outlineLevel="0" collapsed="false">
      <c r="A1326" s="19" t="s">
        <v>4136</v>
      </c>
      <c r="B1326" s="24" t="s">
        <v>4137</v>
      </c>
      <c r="C1326" s="51" t="s">
        <v>4138</v>
      </c>
      <c r="D1326" s="26" t="s">
        <v>4139</v>
      </c>
      <c r="E1326" s="23" t="n">
        <v>1080</v>
      </c>
      <c r="F1326" s="18"/>
      <c r="G1326" s="18"/>
      <c r="H1326" s="23" t="n">
        <v>1160</v>
      </c>
      <c r="I1326" s="18" t="s">
        <v>24</v>
      </c>
    </row>
    <row r="1327" customFormat="false" ht="15.75" hidden="false" customHeight="false" outlineLevel="0" collapsed="false">
      <c r="A1327" s="19" t="s">
        <v>4140</v>
      </c>
      <c r="B1327" s="24" t="s">
        <v>4141</v>
      </c>
      <c r="C1327" s="51" t="s">
        <v>4142</v>
      </c>
      <c r="D1327" s="26" t="s">
        <v>4143</v>
      </c>
      <c r="E1327" s="23" t="n">
        <v>1710</v>
      </c>
      <c r="F1327" s="18"/>
      <c r="G1327" s="18"/>
      <c r="H1327" s="23" t="n">
        <v>1830</v>
      </c>
      <c r="I1327" s="18" t="s">
        <v>24</v>
      </c>
    </row>
    <row r="1328" customFormat="false" ht="15.75" hidden="false" customHeight="false" outlineLevel="0" collapsed="false">
      <c r="A1328" s="19" t="s">
        <v>4144</v>
      </c>
      <c r="B1328" s="24" t="s">
        <v>4145</v>
      </c>
      <c r="C1328" s="51" t="s">
        <v>4146</v>
      </c>
      <c r="D1328" s="26" t="s">
        <v>4147</v>
      </c>
      <c r="E1328" s="23" t="n">
        <v>770</v>
      </c>
      <c r="F1328" s="18"/>
      <c r="G1328" s="18"/>
      <c r="H1328" s="23" t="n">
        <v>820</v>
      </c>
      <c r="I1328" s="18" t="s">
        <v>24</v>
      </c>
    </row>
    <row r="1329" customFormat="false" ht="15.75" hidden="false" customHeight="false" outlineLevel="0" collapsed="false">
      <c r="A1329" s="19" t="s">
        <v>4148</v>
      </c>
      <c r="B1329" s="24" t="s">
        <v>4149</v>
      </c>
      <c r="C1329" s="51" t="s">
        <v>4150</v>
      </c>
      <c r="D1329" s="26" t="s">
        <v>4151</v>
      </c>
      <c r="E1329" s="23" t="n">
        <v>770</v>
      </c>
      <c r="F1329" s="18"/>
      <c r="G1329" s="18"/>
      <c r="H1329" s="23" t="n">
        <v>820</v>
      </c>
      <c r="I1329" s="18" t="s">
        <v>24</v>
      </c>
    </row>
    <row r="1330" customFormat="false" ht="15.75" hidden="false" customHeight="false" outlineLevel="0" collapsed="false">
      <c r="A1330" s="19" t="s">
        <v>4152</v>
      </c>
      <c r="B1330" s="24" t="s">
        <v>4153</v>
      </c>
      <c r="C1330" s="51" t="s">
        <v>4154</v>
      </c>
      <c r="D1330" s="26" t="s">
        <v>4155</v>
      </c>
      <c r="E1330" s="23" t="n">
        <v>3110</v>
      </c>
      <c r="F1330" s="18"/>
      <c r="G1330" s="18"/>
      <c r="H1330" s="23" t="n">
        <v>3330</v>
      </c>
      <c r="I1330" s="18" t="s">
        <v>24</v>
      </c>
    </row>
    <row r="1331" customFormat="false" ht="15.75" hidden="false" customHeight="false" outlineLevel="0" collapsed="false">
      <c r="A1331" s="19" t="s">
        <v>4156</v>
      </c>
      <c r="B1331" s="24" t="s">
        <v>4157</v>
      </c>
      <c r="C1331" s="51" t="s">
        <v>4158</v>
      </c>
      <c r="D1331" s="26" t="s">
        <v>4159</v>
      </c>
      <c r="E1331" s="23" t="n">
        <v>3940</v>
      </c>
      <c r="F1331" s="18"/>
      <c r="G1331" s="18"/>
      <c r="H1331" s="23" t="n">
        <v>4220</v>
      </c>
      <c r="I1331" s="18" t="s">
        <v>24</v>
      </c>
    </row>
    <row r="1332" customFormat="false" ht="15.75" hidden="false" customHeight="false" outlineLevel="0" collapsed="false">
      <c r="A1332" s="19" t="s">
        <v>4160</v>
      </c>
      <c r="B1332" s="24" t="s">
        <v>4161</v>
      </c>
      <c r="C1332" s="51" t="s">
        <v>4162</v>
      </c>
      <c r="D1332" s="26" t="s">
        <v>4163</v>
      </c>
      <c r="E1332" s="23" t="n">
        <v>1710</v>
      </c>
      <c r="F1332" s="18"/>
      <c r="G1332" s="18"/>
      <c r="H1332" s="23" t="n">
        <v>1830</v>
      </c>
      <c r="I1332" s="18" t="s">
        <v>24</v>
      </c>
    </row>
    <row r="1333" customFormat="false" ht="15.75" hidden="false" customHeight="false" outlineLevel="0" collapsed="false">
      <c r="A1333" s="19" t="s">
        <v>4164</v>
      </c>
      <c r="B1333" s="24" t="s">
        <v>4165</v>
      </c>
      <c r="C1333" s="51" t="s">
        <v>4166</v>
      </c>
      <c r="D1333" s="26" t="s">
        <v>4167</v>
      </c>
      <c r="E1333" s="23" t="n">
        <v>4630</v>
      </c>
      <c r="F1333" s="18"/>
      <c r="G1333" s="18"/>
      <c r="H1333" s="23" t="n">
        <v>4950</v>
      </c>
      <c r="I1333" s="18" t="s">
        <v>24</v>
      </c>
    </row>
    <row r="1334" customFormat="false" ht="15.75" hidden="false" customHeight="false" outlineLevel="0" collapsed="false">
      <c r="A1334" s="19" t="s">
        <v>4168</v>
      </c>
      <c r="B1334" s="24" t="s">
        <v>4169</v>
      </c>
      <c r="C1334" s="51" t="s">
        <v>4170</v>
      </c>
      <c r="D1334" s="26" t="s">
        <v>4171</v>
      </c>
      <c r="E1334" s="23" t="n">
        <v>3370</v>
      </c>
      <c r="F1334" s="18"/>
      <c r="G1334" s="18"/>
      <c r="H1334" s="23" t="n">
        <v>3610</v>
      </c>
      <c r="I1334" s="18" t="s">
        <v>24</v>
      </c>
    </row>
    <row r="1335" customFormat="false" ht="15.75" hidden="false" customHeight="false" outlineLevel="0" collapsed="false">
      <c r="A1335" s="19" t="s">
        <v>4172</v>
      </c>
      <c r="B1335" s="24" t="s">
        <v>4173</v>
      </c>
      <c r="C1335" s="51" t="s">
        <v>4174</v>
      </c>
      <c r="D1335" s="26" t="s">
        <v>4175</v>
      </c>
      <c r="E1335" s="23" t="n">
        <v>4890</v>
      </c>
      <c r="F1335" s="18"/>
      <c r="G1335" s="18"/>
      <c r="H1335" s="23" t="n">
        <v>5230</v>
      </c>
      <c r="I1335" s="18" t="s">
        <v>24</v>
      </c>
    </row>
    <row r="1336" customFormat="false" ht="15.75" hidden="false" customHeight="false" outlineLevel="0" collapsed="false">
      <c r="A1336" s="19" t="s">
        <v>4176</v>
      </c>
      <c r="B1336" s="24" t="s">
        <v>4177</v>
      </c>
      <c r="C1336" s="51" t="s">
        <v>4178</v>
      </c>
      <c r="D1336" s="26" t="s">
        <v>4159</v>
      </c>
      <c r="E1336" s="23" t="n">
        <v>3940</v>
      </c>
      <c r="F1336" s="18"/>
      <c r="G1336" s="18"/>
      <c r="H1336" s="23" t="n">
        <v>4220</v>
      </c>
      <c r="I1336" s="18" t="s">
        <v>24</v>
      </c>
    </row>
    <row r="1337" customFormat="false" ht="15.75" hidden="false" customHeight="false" outlineLevel="0" collapsed="false">
      <c r="A1337" s="19" t="s">
        <v>4179</v>
      </c>
      <c r="B1337" s="24" t="s">
        <v>4180</v>
      </c>
      <c r="C1337" s="51" t="s">
        <v>4181</v>
      </c>
      <c r="D1337" s="26" t="s">
        <v>4182</v>
      </c>
      <c r="E1337" s="23" t="n">
        <v>4190</v>
      </c>
      <c r="F1337" s="18"/>
      <c r="G1337" s="18"/>
      <c r="H1337" s="23" t="n">
        <v>4480</v>
      </c>
      <c r="I1337" s="18" t="s">
        <v>24</v>
      </c>
    </row>
    <row r="1338" customFormat="false" ht="15.75" hidden="false" customHeight="false" outlineLevel="0" collapsed="false">
      <c r="A1338" s="19" t="s">
        <v>4183</v>
      </c>
      <c r="B1338" s="24" t="s">
        <v>4184</v>
      </c>
      <c r="C1338" s="51" t="s">
        <v>4185</v>
      </c>
      <c r="D1338" s="26" t="s">
        <v>4186</v>
      </c>
      <c r="E1338" s="23" t="n">
        <v>4630</v>
      </c>
      <c r="F1338" s="18"/>
      <c r="G1338" s="18"/>
      <c r="H1338" s="23" t="n">
        <v>4950</v>
      </c>
      <c r="I1338" s="18" t="s">
        <v>24</v>
      </c>
    </row>
    <row r="1339" customFormat="false" ht="15.75" hidden="false" customHeight="false" outlineLevel="0" collapsed="false">
      <c r="A1339" s="19" t="s">
        <v>4187</v>
      </c>
      <c r="B1339" s="24" t="s">
        <v>4188</v>
      </c>
      <c r="C1339" s="51" t="s">
        <v>4189</v>
      </c>
      <c r="D1339" s="26" t="s">
        <v>4190</v>
      </c>
      <c r="E1339" s="23" t="n">
        <v>9530</v>
      </c>
      <c r="F1339" s="18"/>
      <c r="G1339" s="18"/>
      <c r="H1339" s="23" t="n">
        <v>12000</v>
      </c>
      <c r="I1339" s="18" t="s">
        <v>398</v>
      </c>
    </row>
    <row r="1340" customFormat="false" ht="15.75" hidden="false" customHeight="false" outlineLevel="0" collapsed="false">
      <c r="A1340" s="19" t="s">
        <v>4191</v>
      </c>
      <c r="B1340" s="24" t="s">
        <v>4192</v>
      </c>
      <c r="C1340" s="51" t="s">
        <v>4193</v>
      </c>
      <c r="D1340" s="26" t="s">
        <v>4194</v>
      </c>
      <c r="E1340" s="23" t="n">
        <v>5470</v>
      </c>
      <c r="F1340" s="18"/>
      <c r="G1340" s="18"/>
      <c r="H1340" s="23" t="n">
        <v>5850</v>
      </c>
      <c r="I1340" s="18" t="s">
        <v>24</v>
      </c>
    </row>
    <row r="1341" customFormat="false" ht="15.75" hidden="false" customHeight="false" outlineLevel="0" collapsed="false">
      <c r="A1341" s="19" t="s">
        <v>4195</v>
      </c>
      <c r="B1341" s="24" t="s">
        <v>4196</v>
      </c>
      <c r="C1341" s="51" t="s">
        <v>4197</v>
      </c>
      <c r="D1341" s="26" t="s">
        <v>4198</v>
      </c>
      <c r="E1341" s="23" t="n">
        <v>7760</v>
      </c>
      <c r="F1341" s="18"/>
      <c r="G1341" s="18"/>
      <c r="H1341" s="23" t="n">
        <v>8300</v>
      </c>
      <c r="I1341" s="18" t="s">
        <v>24</v>
      </c>
    </row>
    <row r="1342" customFormat="false" ht="15.75" hidden="false" customHeight="false" outlineLevel="0" collapsed="false">
      <c r="A1342" s="19" t="s">
        <v>4199</v>
      </c>
      <c r="B1342" s="24" t="s">
        <v>4200</v>
      </c>
      <c r="C1342" s="51" t="s">
        <v>4201</v>
      </c>
      <c r="D1342" s="26" t="s">
        <v>4202</v>
      </c>
      <c r="E1342" s="23" t="n">
        <v>6920</v>
      </c>
      <c r="F1342" s="18"/>
      <c r="G1342" s="18"/>
      <c r="H1342" s="23" t="n">
        <v>7400</v>
      </c>
      <c r="I1342" s="18" t="s">
        <v>24</v>
      </c>
    </row>
    <row r="1343" customFormat="false" ht="15.75" hidden="false" customHeight="false" outlineLevel="0" collapsed="false">
      <c r="A1343" s="19" t="s">
        <v>4203</v>
      </c>
      <c r="B1343" s="24" t="s">
        <v>4204</v>
      </c>
      <c r="C1343" s="51" t="s">
        <v>4205</v>
      </c>
      <c r="D1343" s="26" t="s">
        <v>4206</v>
      </c>
      <c r="E1343" s="23" t="n">
        <v>6920</v>
      </c>
      <c r="F1343" s="18"/>
      <c r="G1343" s="18"/>
      <c r="H1343" s="23" t="n">
        <v>7400</v>
      </c>
      <c r="I1343" s="18" t="s">
        <v>24</v>
      </c>
    </row>
    <row r="1344" customFormat="false" ht="15.75" hidden="false" customHeight="false" outlineLevel="0" collapsed="false">
      <c r="A1344" s="19" t="s">
        <v>4207</v>
      </c>
      <c r="B1344" s="24" t="s">
        <v>4208</v>
      </c>
      <c r="C1344" s="51" t="s">
        <v>4209</v>
      </c>
      <c r="D1344" s="26" t="s">
        <v>4210</v>
      </c>
      <c r="E1344" s="23" t="n">
        <v>11250</v>
      </c>
      <c r="F1344" s="18"/>
      <c r="G1344" s="18"/>
      <c r="H1344" s="23" t="n">
        <v>12040</v>
      </c>
      <c r="I1344" s="18" t="s">
        <v>24</v>
      </c>
    </row>
    <row r="1345" customFormat="false" ht="15.75" hidden="false" customHeight="false" outlineLevel="0" collapsed="false">
      <c r="A1345" s="19" t="s">
        <v>4211</v>
      </c>
      <c r="B1345" s="24" t="s">
        <v>4212</v>
      </c>
      <c r="C1345" s="51" t="s">
        <v>4213</v>
      </c>
      <c r="D1345" s="26" t="s">
        <v>4214</v>
      </c>
      <c r="E1345" s="23" t="n">
        <v>5470</v>
      </c>
      <c r="F1345" s="18"/>
      <c r="G1345" s="18"/>
      <c r="H1345" s="23" t="n">
        <v>5850</v>
      </c>
      <c r="I1345" s="18" t="s">
        <v>24</v>
      </c>
    </row>
    <row r="1346" customFormat="false" ht="15.75" hidden="false" customHeight="false" outlineLevel="0" collapsed="false">
      <c r="A1346" s="19" t="s">
        <v>4215</v>
      </c>
      <c r="B1346" s="24" t="s">
        <v>4216</v>
      </c>
      <c r="C1346" s="51" t="s">
        <v>4217</v>
      </c>
      <c r="D1346" s="26" t="s">
        <v>4218</v>
      </c>
      <c r="E1346" s="23" t="n">
        <v>13340</v>
      </c>
      <c r="F1346" s="18"/>
      <c r="G1346" s="18"/>
      <c r="H1346" s="23" t="n">
        <v>14270</v>
      </c>
      <c r="I1346" s="18" t="s">
        <v>24</v>
      </c>
    </row>
    <row r="1347" customFormat="false" ht="15.75" hidden="false" customHeight="false" outlineLevel="0" collapsed="false">
      <c r="A1347" s="19" t="s">
        <v>4219</v>
      </c>
      <c r="B1347" s="24" t="s">
        <v>4220</v>
      </c>
      <c r="C1347" s="51" t="s">
        <v>4221</v>
      </c>
      <c r="D1347" s="26" t="s">
        <v>4222</v>
      </c>
      <c r="E1347" s="23" t="n">
        <v>8000</v>
      </c>
      <c r="F1347" s="18"/>
      <c r="G1347" s="18"/>
      <c r="H1347" s="23" t="n">
        <v>8560</v>
      </c>
      <c r="I1347" s="18" t="s">
        <v>24</v>
      </c>
    </row>
    <row r="1348" customFormat="false" ht="15.75" hidden="false" customHeight="false" outlineLevel="0" collapsed="false">
      <c r="A1348" s="19" t="s">
        <v>4223</v>
      </c>
      <c r="B1348" s="24" t="s">
        <v>4224</v>
      </c>
      <c r="C1348" s="51" t="s">
        <v>4225</v>
      </c>
      <c r="D1348" s="26" t="s">
        <v>4226</v>
      </c>
      <c r="E1348" s="23" t="n">
        <v>9850</v>
      </c>
      <c r="F1348" s="18"/>
      <c r="G1348" s="18"/>
      <c r="H1348" s="23" t="n">
        <v>10540</v>
      </c>
      <c r="I1348" s="18" t="s">
        <v>24</v>
      </c>
    </row>
    <row r="1349" customFormat="false" ht="15.75" hidden="false" customHeight="false" outlineLevel="0" collapsed="false">
      <c r="A1349" s="19" t="s">
        <v>4227</v>
      </c>
      <c r="B1349" s="24" t="s">
        <v>4228</v>
      </c>
      <c r="C1349" s="51" t="s">
        <v>4229</v>
      </c>
      <c r="D1349" s="26" t="s">
        <v>4230</v>
      </c>
      <c r="E1349" s="23" t="n">
        <v>9850</v>
      </c>
      <c r="F1349" s="18"/>
      <c r="G1349" s="18"/>
      <c r="H1349" s="23" t="n">
        <v>10540</v>
      </c>
      <c r="I1349" s="18" t="s">
        <v>24</v>
      </c>
    </row>
    <row r="1350" customFormat="false" ht="15.75" hidden="false" customHeight="false" outlineLevel="0" collapsed="false">
      <c r="A1350" s="19" t="s">
        <v>4231</v>
      </c>
      <c r="B1350" s="24" t="s">
        <v>4232</v>
      </c>
      <c r="C1350" s="51" t="s">
        <v>4233</v>
      </c>
      <c r="D1350" s="26" t="s">
        <v>4206</v>
      </c>
      <c r="E1350" s="23" t="n">
        <v>47940</v>
      </c>
      <c r="F1350" s="18"/>
      <c r="G1350" s="18"/>
      <c r="H1350" s="23" t="n">
        <v>51300</v>
      </c>
      <c r="I1350" s="18" t="s">
        <v>24</v>
      </c>
    </row>
    <row r="1351" customFormat="false" ht="26.85" hidden="false" customHeight="false" outlineLevel="0" collapsed="false">
      <c r="A1351" s="19"/>
      <c r="B1351" s="24" t="s">
        <v>4234</v>
      </c>
      <c r="C1351" s="51" t="s">
        <v>4235</v>
      </c>
      <c r="D1351" s="26" t="s">
        <v>4236</v>
      </c>
      <c r="E1351" s="23" t="n">
        <v>43000</v>
      </c>
      <c r="F1351" s="18"/>
      <c r="G1351" s="18"/>
      <c r="H1351" s="23" t="n">
        <v>46010</v>
      </c>
      <c r="I1351" s="18" t="s">
        <v>24</v>
      </c>
    </row>
    <row r="1352" customFormat="false" ht="15.75" hidden="false" customHeight="false" outlineLevel="0" collapsed="false">
      <c r="A1352" s="31" t="s">
        <v>4237</v>
      </c>
      <c r="B1352" s="37"/>
      <c r="C1352" s="51"/>
      <c r="D1352" s="21" t="s">
        <v>4238</v>
      </c>
      <c r="E1352" s="23"/>
      <c r="F1352" s="18"/>
      <c r="G1352" s="18"/>
      <c r="H1352" s="23"/>
      <c r="I1352" s="18" t="s">
        <v>24</v>
      </c>
    </row>
    <row r="1353" customFormat="false" ht="15.75" hidden="false" customHeight="false" outlineLevel="0" collapsed="false">
      <c r="A1353" s="19" t="s">
        <v>4239</v>
      </c>
      <c r="B1353" s="24" t="s">
        <v>4240</v>
      </c>
      <c r="C1353" s="25" t="s">
        <v>4241</v>
      </c>
      <c r="D1353" s="26" t="s">
        <v>4242</v>
      </c>
      <c r="E1353" s="23" t="n">
        <v>4630</v>
      </c>
      <c r="F1353" s="18"/>
      <c r="G1353" s="18"/>
      <c r="H1353" s="23" t="n">
        <v>4950</v>
      </c>
      <c r="I1353" s="18" t="s">
        <v>24</v>
      </c>
    </row>
    <row r="1354" customFormat="false" ht="15.75" hidden="false" customHeight="false" outlineLevel="0" collapsed="false">
      <c r="A1354" s="19" t="s">
        <v>4243</v>
      </c>
      <c r="B1354" s="24" t="s">
        <v>4244</v>
      </c>
      <c r="C1354" s="51" t="s">
        <v>443</v>
      </c>
      <c r="D1354" s="26" t="s">
        <v>4245</v>
      </c>
      <c r="E1354" s="23" t="n">
        <v>3230</v>
      </c>
      <c r="F1354" s="18"/>
      <c r="G1354" s="18"/>
      <c r="H1354" s="23" t="n">
        <v>3460</v>
      </c>
      <c r="I1354" s="18" t="s">
        <v>24</v>
      </c>
    </row>
    <row r="1355" customFormat="false" ht="15.75" hidden="false" customHeight="false" outlineLevel="0" collapsed="false">
      <c r="A1355" s="19" t="s">
        <v>4246</v>
      </c>
      <c r="B1355" s="24" t="s">
        <v>4247</v>
      </c>
      <c r="C1355" s="51" t="s">
        <v>4248</v>
      </c>
      <c r="D1355" s="26" t="s">
        <v>4249</v>
      </c>
      <c r="E1355" s="23" t="n">
        <v>4630</v>
      </c>
      <c r="F1355" s="18"/>
      <c r="G1355" s="18"/>
      <c r="H1355" s="23" t="n">
        <v>4950</v>
      </c>
      <c r="I1355" s="18" t="s">
        <v>24</v>
      </c>
    </row>
    <row r="1356" customFormat="false" ht="15.75" hidden="false" customHeight="false" outlineLevel="0" collapsed="false">
      <c r="A1356" s="19" t="s">
        <v>4250</v>
      </c>
      <c r="B1356" s="24" t="s">
        <v>4251</v>
      </c>
      <c r="C1356" s="51" t="s">
        <v>520</v>
      </c>
      <c r="D1356" s="26" t="s">
        <v>521</v>
      </c>
      <c r="E1356" s="23" t="n">
        <v>5660</v>
      </c>
      <c r="F1356" s="18"/>
      <c r="G1356" s="18"/>
      <c r="H1356" s="23" t="n">
        <v>6060</v>
      </c>
      <c r="I1356" s="18" t="s">
        <v>24</v>
      </c>
    </row>
    <row r="1357" customFormat="false" ht="15.75" hidden="false" customHeight="false" outlineLevel="0" collapsed="false">
      <c r="A1357" s="19" t="s">
        <v>4252</v>
      </c>
      <c r="B1357" s="24" t="s">
        <v>4253</v>
      </c>
      <c r="C1357" s="25" t="s">
        <v>4254</v>
      </c>
      <c r="D1357" s="26" t="s">
        <v>4255</v>
      </c>
      <c r="E1357" s="23" t="n">
        <v>8450</v>
      </c>
      <c r="F1357" s="18"/>
      <c r="G1357" s="18"/>
      <c r="H1357" s="23" t="n">
        <v>9040</v>
      </c>
      <c r="I1357" s="18" t="s">
        <v>24</v>
      </c>
    </row>
    <row r="1358" customFormat="false" ht="15.75" hidden="false" customHeight="false" outlineLevel="0" collapsed="false">
      <c r="A1358" s="19" t="s">
        <v>4256</v>
      </c>
      <c r="B1358" s="24" t="s">
        <v>4257</v>
      </c>
      <c r="C1358" s="51" t="s">
        <v>4258</v>
      </c>
      <c r="D1358" s="26" t="s">
        <v>4259</v>
      </c>
      <c r="E1358" s="23" t="n">
        <v>21590</v>
      </c>
      <c r="F1358" s="18"/>
      <c r="G1358" s="18"/>
      <c r="H1358" s="23" t="n">
        <v>23100</v>
      </c>
      <c r="I1358" s="18" t="s">
        <v>24</v>
      </c>
    </row>
    <row r="1359" customFormat="false" ht="15.75" hidden="false" customHeight="false" outlineLevel="0" collapsed="false">
      <c r="A1359" s="19" t="s">
        <v>4260</v>
      </c>
      <c r="B1359" s="24" t="s">
        <v>4261</v>
      </c>
      <c r="C1359" s="51" t="s">
        <v>4262</v>
      </c>
      <c r="D1359" s="26" t="s">
        <v>4263</v>
      </c>
      <c r="E1359" s="23" t="n">
        <v>21590</v>
      </c>
      <c r="F1359" s="18"/>
      <c r="G1359" s="18"/>
      <c r="H1359" s="23" t="n">
        <v>50000</v>
      </c>
      <c r="I1359" s="18" t="s">
        <v>398</v>
      </c>
    </row>
    <row r="1360" customFormat="false" ht="15.75" hidden="false" customHeight="false" outlineLevel="0" collapsed="false">
      <c r="A1360" s="19" t="s">
        <v>4264</v>
      </c>
      <c r="B1360" s="24" t="s">
        <v>4265</v>
      </c>
      <c r="C1360" s="25" t="s">
        <v>4266</v>
      </c>
      <c r="D1360" s="26" t="s">
        <v>4267</v>
      </c>
      <c r="E1360" s="23" t="n">
        <v>21010</v>
      </c>
      <c r="F1360" s="18"/>
      <c r="G1360" s="18"/>
      <c r="H1360" s="23" t="n">
        <v>22480</v>
      </c>
      <c r="I1360" s="18" t="s">
        <v>24</v>
      </c>
    </row>
    <row r="1361" customFormat="false" ht="15.75" hidden="false" customHeight="false" outlineLevel="0" collapsed="false">
      <c r="A1361" s="19" t="s">
        <v>4268</v>
      </c>
      <c r="B1361" s="24" t="s">
        <v>4269</v>
      </c>
      <c r="C1361" s="51" t="s">
        <v>4270</v>
      </c>
      <c r="D1361" s="26" t="s">
        <v>4271</v>
      </c>
      <c r="E1361" s="23" t="n">
        <v>21590</v>
      </c>
      <c r="F1361" s="18"/>
      <c r="G1361" s="18"/>
      <c r="H1361" s="23" t="n">
        <v>23100</v>
      </c>
      <c r="I1361" s="18" t="s">
        <v>24</v>
      </c>
    </row>
    <row r="1362" customFormat="false" ht="15.75" hidden="false" customHeight="false" outlineLevel="0" collapsed="false">
      <c r="A1362" s="19" t="s">
        <v>4272</v>
      </c>
      <c r="B1362" s="24" t="s">
        <v>4273</v>
      </c>
      <c r="C1362" s="51" t="s">
        <v>4274</v>
      </c>
      <c r="D1362" s="26" t="s">
        <v>4275</v>
      </c>
      <c r="E1362" s="23" t="n">
        <v>16700</v>
      </c>
      <c r="F1362" s="18"/>
      <c r="G1362" s="18"/>
      <c r="H1362" s="23" t="n">
        <v>17870</v>
      </c>
      <c r="I1362" s="18" t="s">
        <v>24</v>
      </c>
    </row>
    <row r="1363" customFormat="false" ht="15.75" hidden="false" customHeight="false" outlineLevel="0" collapsed="false">
      <c r="A1363" s="19" t="s">
        <v>4276</v>
      </c>
      <c r="B1363" s="24" t="s">
        <v>4277</v>
      </c>
      <c r="C1363" s="51" t="s">
        <v>4278</v>
      </c>
      <c r="D1363" s="26" t="s">
        <v>4279</v>
      </c>
      <c r="E1363" s="23" t="n">
        <v>16700</v>
      </c>
      <c r="F1363" s="18"/>
      <c r="G1363" s="18"/>
      <c r="H1363" s="23" t="n">
        <v>17870</v>
      </c>
      <c r="I1363" s="18" t="s">
        <v>24</v>
      </c>
    </row>
    <row r="1364" customFormat="false" ht="15.75" hidden="false" customHeight="false" outlineLevel="0" collapsed="false">
      <c r="A1364" s="19" t="s">
        <v>4280</v>
      </c>
      <c r="B1364" s="24" t="s">
        <v>4281</v>
      </c>
      <c r="C1364" s="51" t="s">
        <v>4282</v>
      </c>
      <c r="D1364" s="26" t="s">
        <v>4283</v>
      </c>
      <c r="E1364" s="23" t="n">
        <v>16700</v>
      </c>
      <c r="F1364" s="18"/>
      <c r="G1364" s="18"/>
      <c r="H1364" s="23" t="n">
        <v>17870</v>
      </c>
      <c r="I1364" s="18" t="s">
        <v>24</v>
      </c>
    </row>
    <row r="1365" customFormat="false" ht="15.75" hidden="false" customHeight="false" outlineLevel="0" collapsed="false">
      <c r="A1365" s="19" t="s">
        <v>4284</v>
      </c>
      <c r="B1365" s="24" t="s">
        <v>4285</v>
      </c>
      <c r="C1365" s="50" t="s">
        <v>4286</v>
      </c>
      <c r="D1365" s="26" t="s">
        <v>4287</v>
      </c>
      <c r="E1365" s="23" t="n">
        <v>13970</v>
      </c>
      <c r="F1365" s="18"/>
      <c r="G1365" s="18"/>
      <c r="H1365" s="23" t="n">
        <v>14950</v>
      </c>
      <c r="I1365" s="18" t="s">
        <v>24</v>
      </c>
    </row>
    <row r="1366" customFormat="false" ht="15.75" hidden="false" customHeight="false" outlineLevel="0" collapsed="false">
      <c r="A1366" s="19" t="s">
        <v>4288</v>
      </c>
      <c r="B1366" s="24" t="s">
        <v>4289</v>
      </c>
      <c r="C1366" s="25" t="s">
        <v>4290</v>
      </c>
      <c r="D1366" s="26" t="s">
        <v>4291</v>
      </c>
      <c r="E1366" s="23" t="n">
        <v>13970</v>
      </c>
      <c r="F1366" s="18"/>
      <c r="G1366" s="18"/>
      <c r="H1366" s="23" t="n">
        <v>14950</v>
      </c>
      <c r="I1366" s="18" t="s">
        <v>24</v>
      </c>
    </row>
    <row r="1367" customFormat="false" ht="15.75" hidden="false" customHeight="false" outlineLevel="0" collapsed="false">
      <c r="A1367" s="19" t="s">
        <v>4292</v>
      </c>
      <c r="B1367" s="24" t="s">
        <v>4293</v>
      </c>
      <c r="C1367" s="25" t="s">
        <v>4294</v>
      </c>
      <c r="D1367" s="26" t="s">
        <v>4295</v>
      </c>
      <c r="E1367" s="23" t="n">
        <v>6990</v>
      </c>
      <c r="F1367" s="18"/>
      <c r="G1367" s="18"/>
      <c r="H1367" s="23" t="n">
        <v>7480</v>
      </c>
      <c r="I1367" s="18" t="s">
        <v>24</v>
      </c>
    </row>
    <row r="1368" customFormat="false" ht="15.75" hidden="false" customHeight="false" outlineLevel="0" collapsed="false">
      <c r="A1368" s="19" t="s">
        <v>4296</v>
      </c>
      <c r="B1368" s="24" t="s">
        <v>4297</v>
      </c>
      <c r="C1368" s="25" t="s">
        <v>4298</v>
      </c>
      <c r="D1368" s="26" t="s">
        <v>4299</v>
      </c>
      <c r="E1368" s="23" t="n">
        <v>16700</v>
      </c>
      <c r="F1368" s="18"/>
      <c r="G1368" s="18"/>
      <c r="H1368" s="23" t="n">
        <v>17870</v>
      </c>
      <c r="I1368" s="18" t="s">
        <v>24</v>
      </c>
    </row>
    <row r="1369" customFormat="false" ht="15.75" hidden="false" customHeight="false" outlineLevel="0" collapsed="false">
      <c r="A1369" s="19" t="s">
        <v>4300</v>
      </c>
      <c r="B1369" s="24" t="s">
        <v>4301</v>
      </c>
      <c r="C1369" s="51" t="s">
        <v>4302</v>
      </c>
      <c r="D1369" s="26" t="s">
        <v>4303</v>
      </c>
      <c r="E1369" s="23" t="n">
        <v>12840</v>
      </c>
      <c r="F1369" s="18"/>
      <c r="G1369" s="18"/>
      <c r="H1369" s="23" t="n">
        <v>13740</v>
      </c>
      <c r="I1369" s="18" t="s">
        <v>24</v>
      </c>
    </row>
    <row r="1370" customFormat="false" ht="15.75" hidden="false" customHeight="false" outlineLevel="0" collapsed="false">
      <c r="A1370" s="19" t="s">
        <v>4304</v>
      </c>
      <c r="B1370" s="24" t="s">
        <v>4305</v>
      </c>
      <c r="C1370" s="25" t="s">
        <v>4306</v>
      </c>
      <c r="D1370" s="26" t="s">
        <v>4307</v>
      </c>
      <c r="E1370" s="23" t="n">
        <v>32390</v>
      </c>
      <c r="F1370" s="18"/>
      <c r="G1370" s="18"/>
      <c r="H1370" s="23" t="n">
        <v>34660</v>
      </c>
      <c r="I1370" s="18" t="s">
        <v>24</v>
      </c>
    </row>
    <row r="1371" customFormat="false" ht="15.75" hidden="false" customHeight="false" outlineLevel="0" collapsed="false">
      <c r="A1371" s="19" t="s">
        <v>4308</v>
      </c>
      <c r="B1371" s="24" t="s">
        <v>4309</v>
      </c>
      <c r="C1371" s="25" t="s">
        <v>4310</v>
      </c>
      <c r="D1371" s="26" t="s">
        <v>4311</v>
      </c>
      <c r="E1371" s="23" t="n">
        <v>33350</v>
      </c>
      <c r="F1371" s="18"/>
      <c r="G1371" s="18"/>
      <c r="H1371" s="23" t="n">
        <v>35680</v>
      </c>
      <c r="I1371" s="18" t="s">
        <v>24</v>
      </c>
    </row>
    <row r="1372" customFormat="false" ht="15.75" hidden="false" customHeight="false" outlineLevel="0" collapsed="false">
      <c r="A1372" s="19" t="s">
        <v>4312</v>
      </c>
      <c r="B1372" s="24" t="s">
        <v>4313</v>
      </c>
      <c r="C1372" s="25" t="s">
        <v>4314</v>
      </c>
      <c r="D1372" s="26" t="s">
        <v>4315</v>
      </c>
      <c r="E1372" s="23" t="n">
        <v>22430</v>
      </c>
      <c r="F1372" s="18"/>
      <c r="G1372" s="18"/>
      <c r="H1372" s="23" t="n">
        <v>24000</v>
      </c>
      <c r="I1372" s="18" t="s">
        <v>24</v>
      </c>
    </row>
    <row r="1373" customFormat="false" ht="15.75" hidden="false" customHeight="false" outlineLevel="0" collapsed="false">
      <c r="A1373" s="19" t="s">
        <v>4316</v>
      </c>
      <c r="B1373" s="24" t="s">
        <v>4317</v>
      </c>
      <c r="C1373" s="25" t="s">
        <v>4318</v>
      </c>
      <c r="D1373" s="26" t="s">
        <v>4319</v>
      </c>
      <c r="E1373" s="23" t="n">
        <v>23110</v>
      </c>
      <c r="F1373" s="18"/>
      <c r="G1373" s="18"/>
      <c r="H1373" s="23" t="n">
        <v>24730</v>
      </c>
      <c r="I1373" s="18" t="s">
        <v>24</v>
      </c>
    </row>
    <row r="1374" customFormat="false" ht="15.75" hidden="false" customHeight="false" outlineLevel="0" collapsed="false">
      <c r="A1374" s="19" t="s">
        <v>4320</v>
      </c>
      <c r="B1374" s="24" t="s">
        <v>4321</v>
      </c>
      <c r="C1374" s="25" t="s">
        <v>4322</v>
      </c>
      <c r="D1374" s="26" t="s">
        <v>4323</v>
      </c>
      <c r="E1374" s="23" t="n">
        <v>15440</v>
      </c>
      <c r="F1374" s="18"/>
      <c r="G1374" s="18"/>
      <c r="H1374" s="23" t="n">
        <v>16520</v>
      </c>
      <c r="I1374" s="18" t="s">
        <v>24</v>
      </c>
    </row>
    <row r="1375" customFormat="false" ht="15.75" hidden="false" customHeight="false" outlineLevel="0" collapsed="false">
      <c r="A1375" s="19" t="s">
        <v>4324</v>
      </c>
      <c r="B1375" s="24" t="s">
        <v>4325</v>
      </c>
      <c r="C1375" s="25" t="s">
        <v>4326</v>
      </c>
      <c r="D1375" s="26" t="s">
        <v>4327</v>
      </c>
      <c r="E1375" s="23" t="n">
        <v>42800</v>
      </c>
      <c r="F1375" s="18"/>
      <c r="G1375" s="18"/>
      <c r="H1375" s="23" t="n">
        <v>45800</v>
      </c>
      <c r="I1375" s="18" t="s">
        <v>24</v>
      </c>
    </row>
    <row r="1376" customFormat="false" ht="15.75" hidden="false" customHeight="false" outlineLevel="0" collapsed="false">
      <c r="A1376" s="19" t="s">
        <v>4328</v>
      </c>
      <c r="B1376" s="24" t="s">
        <v>4329</v>
      </c>
      <c r="C1376" s="25" t="s">
        <v>4330</v>
      </c>
      <c r="D1376" s="26" t="s">
        <v>4331</v>
      </c>
      <c r="E1376" s="23" t="n">
        <v>37280</v>
      </c>
      <c r="F1376" s="18"/>
      <c r="G1376" s="18"/>
      <c r="H1376" s="23" t="n">
        <v>39890</v>
      </c>
      <c r="I1376" s="18" t="s">
        <v>24</v>
      </c>
    </row>
    <row r="1377" customFormat="false" ht="15.75" hidden="false" customHeight="false" outlineLevel="0" collapsed="false">
      <c r="A1377" s="19" t="s">
        <v>4332</v>
      </c>
      <c r="B1377" s="24" t="s">
        <v>4333</v>
      </c>
      <c r="C1377" s="25" t="s">
        <v>4334</v>
      </c>
      <c r="D1377" s="26" t="s">
        <v>4335</v>
      </c>
      <c r="E1377" s="23" t="n">
        <v>18610</v>
      </c>
      <c r="F1377" s="18"/>
      <c r="G1377" s="18"/>
      <c r="H1377" s="23" t="n">
        <v>19910</v>
      </c>
      <c r="I1377" s="18" t="s">
        <v>24</v>
      </c>
    </row>
    <row r="1378" customFormat="false" ht="15.75" hidden="false" customHeight="false" outlineLevel="0" collapsed="false">
      <c r="A1378" s="19" t="s">
        <v>4336</v>
      </c>
      <c r="B1378" s="24" t="s">
        <v>4337</v>
      </c>
      <c r="C1378" s="25" t="s">
        <v>4338</v>
      </c>
      <c r="D1378" s="26" t="s">
        <v>4339</v>
      </c>
      <c r="E1378" s="23" t="n">
        <v>18230</v>
      </c>
      <c r="F1378" s="18"/>
      <c r="G1378" s="18"/>
      <c r="H1378" s="23" t="n">
        <v>19510</v>
      </c>
      <c r="I1378" s="18" t="s">
        <v>24</v>
      </c>
    </row>
    <row r="1379" customFormat="false" ht="15.75" hidden="false" customHeight="false" outlineLevel="0" collapsed="false">
      <c r="A1379" s="19" t="s">
        <v>4340</v>
      </c>
      <c r="B1379" s="24" t="s">
        <v>4341</v>
      </c>
      <c r="C1379" s="25" t="s">
        <v>4342</v>
      </c>
      <c r="D1379" s="26" t="s">
        <v>4343</v>
      </c>
      <c r="E1379" s="23" t="n">
        <v>32390</v>
      </c>
      <c r="F1379" s="18"/>
      <c r="G1379" s="18"/>
      <c r="H1379" s="23" t="n">
        <v>34660</v>
      </c>
      <c r="I1379" s="18" t="s">
        <v>24</v>
      </c>
    </row>
    <row r="1380" customFormat="false" ht="15.75" hidden="false" customHeight="false" outlineLevel="0" collapsed="false">
      <c r="A1380" s="19" t="s">
        <v>4344</v>
      </c>
      <c r="B1380" s="24" t="s">
        <v>4345</v>
      </c>
      <c r="C1380" s="51" t="s">
        <v>4346</v>
      </c>
      <c r="D1380" s="26" t="s">
        <v>4347</v>
      </c>
      <c r="E1380" s="23" t="n">
        <v>32390</v>
      </c>
      <c r="F1380" s="18"/>
      <c r="G1380" s="18"/>
      <c r="H1380" s="23" t="n">
        <v>34660</v>
      </c>
      <c r="I1380" s="18" t="s">
        <v>24</v>
      </c>
    </row>
    <row r="1381" customFormat="false" ht="15.75" hidden="false" customHeight="false" outlineLevel="0" collapsed="false">
      <c r="A1381" s="19" t="s">
        <v>4348</v>
      </c>
      <c r="B1381" s="24" t="s">
        <v>4349</v>
      </c>
      <c r="C1381" s="25" t="s">
        <v>4350</v>
      </c>
      <c r="D1381" s="26" t="s">
        <v>4351</v>
      </c>
      <c r="E1381" s="23" t="n">
        <v>38240</v>
      </c>
      <c r="F1381" s="18"/>
      <c r="G1381" s="18"/>
      <c r="H1381" s="23" t="n">
        <v>40920</v>
      </c>
      <c r="I1381" s="18" t="s">
        <v>24</v>
      </c>
    </row>
    <row r="1382" customFormat="false" ht="15.75" hidden="false" customHeight="false" outlineLevel="0" collapsed="false">
      <c r="A1382" s="19" t="s">
        <v>4352</v>
      </c>
      <c r="B1382" s="24" t="s">
        <v>4353</v>
      </c>
      <c r="C1382" s="25" t="s">
        <v>4354</v>
      </c>
      <c r="D1382" s="26" t="s">
        <v>4355</v>
      </c>
      <c r="E1382" s="23" t="n">
        <v>32390</v>
      </c>
      <c r="F1382" s="18"/>
      <c r="G1382" s="18"/>
      <c r="H1382" s="23" t="n">
        <v>34660</v>
      </c>
      <c r="I1382" s="18" t="s">
        <v>24</v>
      </c>
    </row>
    <row r="1383" customFormat="false" ht="15.75" hidden="false" customHeight="false" outlineLevel="0" collapsed="false">
      <c r="A1383" s="19" t="s">
        <v>4356</v>
      </c>
      <c r="B1383" s="24" t="s">
        <v>4357</v>
      </c>
      <c r="C1383" s="25" t="s">
        <v>4358</v>
      </c>
      <c r="D1383" s="26" t="s">
        <v>4359</v>
      </c>
      <c r="E1383" s="23" t="n">
        <v>43130</v>
      </c>
      <c r="F1383" s="18"/>
      <c r="G1383" s="18"/>
      <c r="H1383" s="23" t="n">
        <v>46150</v>
      </c>
      <c r="I1383" s="18" t="s">
        <v>24</v>
      </c>
    </row>
    <row r="1384" customFormat="false" ht="15.75" hidden="false" customHeight="false" outlineLevel="0" collapsed="false">
      <c r="A1384" s="19" t="s">
        <v>4360</v>
      </c>
      <c r="B1384" s="24" t="s">
        <v>4361</v>
      </c>
      <c r="C1384" s="25" t="s">
        <v>4362</v>
      </c>
      <c r="D1384" s="26" t="s">
        <v>4363</v>
      </c>
      <c r="E1384" s="23" t="n">
        <v>43130</v>
      </c>
      <c r="F1384" s="18"/>
      <c r="G1384" s="18"/>
      <c r="H1384" s="23" t="n">
        <v>46150</v>
      </c>
      <c r="I1384" s="18" t="s">
        <v>24</v>
      </c>
    </row>
    <row r="1385" customFormat="false" ht="15.75" hidden="false" customHeight="false" outlineLevel="0" collapsed="false">
      <c r="A1385" s="19" t="s">
        <v>4364</v>
      </c>
      <c r="B1385" s="24" t="s">
        <v>4365</v>
      </c>
      <c r="C1385" s="25" t="s">
        <v>4366</v>
      </c>
      <c r="D1385" s="26" t="s">
        <v>4367</v>
      </c>
      <c r="E1385" s="23" t="n">
        <v>47640</v>
      </c>
      <c r="F1385" s="18"/>
      <c r="G1385" s="18"/>
      <c r="H1385" s="23" t="n">
        <v>50970</v>
      </c>
      <c r="I1385" s="18" t="s">
        <v>24</v>
      </c>
    </row>
    <row r="1386" customFormat="false" ht="15.75" hidden="false" customHeight="false" outlineLevel="0" collapsed="false">
      <c r="A1386" s="19" t="s">
        <v>4368</v>
      </c>
      <c r="B1386" s="24" t="s">
        <v>4369</v>
      </c>
      <c r="C1386" s="25" t="s">
        <v>4370</v>
      </c>
      <c r="D1386" s="26" t="s">
        <v>4371</v>
      </c>
      <c r="E1386" s="23" t="n">
        <v>53930</v>
      </c>
      <c r="F1386" s="18"/>
      <c r="G1386" s="18"/>
      <c r="H1386" s="23" t="n">
        <v>57710</v>
      </c>
      <c r="I1386" s="18" t="s">
        <v>24</v>
      </c>
    </row>
    <row r="1387" customFormat="false" ht="15.75" hidden="false" customHeight="false" outlineLevel="0" collapsed="false">
      <c r="A1387" s="19" t="s">
        <v>4372</v>
      </c>
      <c r="B1387" s="24" t="s">
        <v>4373</v>
      </c>
      <c r="C1387" s="25" t="s">
        <v>4374</v>
      </c>
      <c r="D1387" s="26" t="s">
        <v>4375</v>
      </c>
      <c r="E1387" s="23" t="n">
        <v>43130</v>
      </c>
      <c r="F1387" s="18"/>
      <c r="G1387" s="18"/>
      <c r="H1387" s="23" t="n">
        <v>46150</v>
      </c>
      <c r="I1387" s="18" t="s">
        <v>24</v>
      </c>
    </row>
    <row r="1388" customFormat="false" ht="15.75" hidden="false" customHeight="false" outlineLevel="0" collapsed="false">
      <c r="A1388" s="19" t="s">
        <v>4376</v>
      </c>
      <c r="B1388" s="24" t="s">
        <v>4377</v>
      </c>
      <c r="C1388" s="25" t="s">
        <v>4378</v>
      </c>
      <c r="D1388" s="26" t="s">
        <v>4379</v>
      </c>
      <c r="E1388" s="23" t="n">
        <v>47640</v>
      </c>
      <c r="F1388" s="18"/>
      <c r="G1388" s="18"/>
      <c r="H1388" s="23" t="n">
        <v>50970</v>
      </c>
      <c r="I1388" s="18" t="s">
        <v>24</v>
      </c>
    </row>
    <row r="1389" customFormat="false" ht="15.75" hidden="false" customHeight="false" outlineLevel="0" collapsed="false">
      <c r="A1389" s="19" t="s">
        <v>4380</v>
      </c>
      <c r="B1389" s="24" t="s">
        <v>4381</v>
      </c>
      <c r="C1389" s="25" t="s">
        <v>4382</v>
      </c>
      <c r="D1389" s="26" t="s">
        <v>4383</v>
      </c>
      <c r="E1389" s="23" t="n">
        <v>43130</v>
      </c>
      <c r="F1389" s="18"/>
      <c r="G1389" s="18"/>
      <c r="H1389" s="23" t="n">
        <v>46150</v>
      </c>
      <c r="I1389" s="18" t="s">
        <v>24</v>
      </c>
    </row>
    <row r="1390" customFormat="false" ht="15.75" hidden="false" customHeight="false" outlineLevel="0" collapsed="false">
      <c r="A1390" s="19"/>
      <c r="B1390" s="24" t="s">
        <v>4384</v>
      </c>
      <c r="C1390" s="52" t="s">
        <v>4385</v>
      </c>
      <c r="D1390" s="93" t="s">
        <v>4386</v>
      </c>
      <c r="E1390" s="23"/>
      <c r="F1390" s="18"/>
      <c r="G1390" s="18"/>
      <c r="H1390" s="23" t="n">
        <v>20000</v>
      </c>
      <c r="I1390" s="18" t="s">
        <v>398</v>
      </c>
    </row>
    <row r="1391" customFormat="false" ht="15.75" hidden="false" customHeight="false" outlineLevel="0" collapsed="false">
      <c r="A1391" s="19"/>
      <c r="B1391" s="24" t="s">
        <v>4387</v>
      </c>
      <c r="C1391" s="47" t="s">
        <v>4388</v>
      </c>
      <c r="D1391" s="48" t="s">
        <v>4389</v>
      </c>
      <c r="E1391" s="23"/>
      <c r="F1391" s="18"/>
      <c r="G1391" s="18"/>
      <c r="H1391" s="23" t="n">
        <v>25000</v>
      </c>
      <c r="I1391" s="18" t="s">
        <v>398</v>
      </c>
    </row>
    <row r="1392" customFormat="false" ht="15.75" hidden="false" customHeight="false" outlineLevel="0" collapsed="false">
      <c r="A1392" s="19"/>
      <c r="B1392" s="24" t="s">
        <v>4390</v>
      </c>
      <c r="C1392" s="52" t="s">
        <v>4391</v>
      </c>
      <c r="D1392" s="44" t="s">
        <v>4392</v>
      </c>
      <c r="E1392" s="23"/>
      <c r="F1392" s="18"/>
      <c r="G1392" s="18"/>
      <c r="H1392" s="23" t="n">
        <v>30000</v>
      </c>
      <c r="I1392" s="18" t="s">
        <v>398</v>
      </c>
    </row>
    <row r="1393" customFormat="false" ht="15.75" hidden="false" customHeight="false" outlineLevel="0" collapsed="false">
      <c r="A1393" s="19"/>
      <c r="B1393" s="24" t="s">
        <v>4393</v>
      </c>
      <c r="C1393" s="52" t="s">
        <v>4394</v>
      </c>
      <c r="D1393" s="94" t="s">
        <v>4395</v>
      </c>
      <c r="E1393" s="23"/>
      <c r="F1393" s="18"/>
      <c r="G1393" s="18"/>
      <c r="H1393" s="23" t="n">
        <v>70000</v>
      </c>
      <c r="I1393" s="18" t="s">
        <v>398</v>
      </c>
    </row>
    <row r="1394" customFormat="false" ht="15.75" hidden="false" customHeight="false" outlineLevel="0" collapsed="false">
      <c r="A1394" s="19"/>
      <c r="B1394" s="24" t="s">
        <v>4396</v>
      </c>
      <c r="C1394" s="52" t="s">
        <v>4397</v>
      </c>
      <c r="D1394" s="93" t="s">
        <v>4398</v>
      </c>
      <c r="E1394" s="23"/>
      <c r="F1394" s="18"/>
      <c r="G1394" s="18"/>
      <c r="H1394" s="23" t="n">
        <v>30000</v>
      </c>
      <c r="I1394" s="18" t="s">
        <v>398</v>
      </c>
    </row>
    <row r="1395" customFormat="false" ht="15.75" hidden="false" customHeight="false" outlineLevel="0" collapsed="false">
      <c r="A1395" s="19"/>
      <c r="B1395" s="24" t="s">
        <v>4399</v>
      </c>
      <c r="C1395" s="52" t="s">
        <v>4400</v>
      </c>
      <c r="D1395" s="94" t="s">
        <v>4401</v>
      </c>
      <c r="E1395" s="23"/>
      <c r="F1395" s="18"/>
      <c r="G1395" s="18"/>
      <c r="H1395" s="23" t="n">
        <v>120000</v>
      </c>
      <c r="I1395" s="18" t="s">
        <v>398</v>
      </c>
    </row>
    <row r="1396" customFormat="false" ht="15.75" hidden="false" customHeight="false" outlineLevel="0" collapsed="false">
      <c r="A1396" s="19"/>
      <c r="B1396" s="24" t="s">
        <v>4402</v>
      </c>
      <c r="C1396" s="70" t="s">
        <v>4403</v>
      </c>
      <c r="D1396" s="95" t="s">
        <v>4404</v>
      </c>
      <c r="E1396" s="23"/>
      <c r="F1396" s="18"/>
      <c r="G1396" s="18"/>
      <c r="H1396" s="23" t="n">
        <v>75000</v>
      </c>
      <c r="I1396" s="18" t="s">
        <v>398</v>
      </c>
    </row>
    <row r="1397" customFormat="false" ht="15.75" hidden="false" customHeight="false" outlineLevel="0" collapsed="false">
      <c r="A1397" s="19"/>
      <c r="B1397" s="24" t="s">
        <v>4405</v>
      </c>
      <c r="C1397" s="96" t="s">
        <v>4406</v>
      </c>
      <c r="D1397" s="97" t="s">
        <v>4407</v>
      </c>
      <c r="E1397" s="23"/>
      <c r="F1397" s="18"/>
      <c r="G1397" s="18"/>
      <c r="H1397" s="23" t="n">
        <v>50000</v>
      </c>
      <c r="I1397" s="18" t="s">
        <v>398</v>
      </c>
    </row>
    <row r="1398" customFormat="false" ht="15.75" hidden="false" customHeight="false" outlineLevel="0" collapsed="false">
      <c r="A1398" s="19"/>
      <c r="B1398" s="24" t="s">
        <v>4408</v>
      </c>
      <c r="C1398" s="70" t="s">
        <v>4409</v>
      </c>
      <c r="D1398" s="98" t="s">
        <v>4410</v>
      </c>
      <c r="E1398" s="23"/>
      <c r="F1398" s="18"/>
      <c r="G1398" s="18"/>
      <c r="H1398" s="23" t="n">
        <v>40000</v>
      </c>
      <c r="I1398" s="18" t="s">
        <v>398</v>
      </c>
    </row>
    <row r="1399" customFormat="false" ht="15.75" hidden="false" customHeight="false" outlineLevel="0" collapsed="false">
      <c r="A1399" s="31" t="s">
        <v>4411</v>
      </c>
      <c r="B1399" s="37"/>
      <c r="C1399" s="51"/>
      <c r="D1399" s="21" t="s">
        <v>4412</v>
      </c>
      <c r="E1399" s="23"/>
      <c r="F1399" s="18"/>
      <c r="G1399" s="18"/>
      <c r="H1399" s="23"/>
      <c r="I1399" s="18" t="s">
        <v>24</v>
      </c>
    </row>
    <row r="1400" customFormat="false" ht="15.75" hidden="false" customHeight="false" outlineLevel="0" collapsed="false">
      <c r="A1400" s="19" t="s">
        <v>4413</v>
      </c>
      <c r="B1400" s="37" t="s">
        <v>4414</v>
      </c>
      <c r="C1400" s="61" t="s">
        <v>4415</v>
      </c>
      <c r="D1400" s="26" t="s">
        <v>4416</v>
      </c>
      <c r="E1400" s="23" t="n">
        <v>23500</v>
      </c>
      <c r="F1400" s="18"/>
      <c r="G1400" s="18"/>
      <c r="H1400" s="23" t="n">
        <v>25150</v>
      </c>
      <c r="I1400" s="18" t="s">
        <v>24</v>
      </c>
    </row>
    <row r="1401" customFormat="false" ht="15.75" hidden="false" customHeight="false" outlineLevel="0" collapsed="false">
      <c r="A1401" s="19" t="s">
        <v>4417</v>
      </c>
      <c r="B1401" s="37" t="s">
        <v>4418</v>
      </c>
      <c r="C1401" s="61" t="s">
        <v>4419</v>
      </c>
      <c r="D1401" s="26" t="s">
        <v>4420</v>
      </c>
      <c r="E1401" s="23" t="n">
        <v>11180</v>
      </c>
      <c r="F1401" s="18"/>
      <c r="G1401" s="18"/>
      <c r="H1401" s="23" t="n">
        <v>11960</v>
      </c>
      <c r="I1401" s="18" t="s">
        <v>24</v>
      </c>
    </row>
    <row r="1402" customFormat="false" ht="15.75" hidden="false" customHeight="false" outlineLevel="0" collapsed="false">
      <c r="A1402" s="19" t="s">
        <v>4421</v>
      </c>
      <c r="B1402" s="37" t="s">
        <v>4422</v>
      </c>
      <c r="C1402" s="61" t="s">
        <v>4423</v>
      </c>
      <c r="D1402" s="26" t="s">
        <v>4424</v>
      </c>
      <c r="E1402" s="23" t="n">
        <v>26480</v>
      </c>
      <c r="F1402" s="18"/>
      <c r="G1402" s="18"/>
      <c r="H1402" s="23" t="n">
        <v>28330</v>
      </c>
      <c r="I1402" s="18" t="s">
        <v>24</v>
      </c>
    </row>
    <row r="1403" customFormat="false" ht="15.75" hidden="false" customHeight="false" outlineLevel="0" collapsed="false">
      <c r="A1403" s="19" t="s">
        <v>4425</v>
      </c>
      <c r="B1403" s="37" t="s">
        <v>4426</v>
      </c>
      <c r="C1403" s="61" t="s">
        <v>4427</v>
      </c>
      <c r="D1403" s="26" t="s">
        <v>4428</v>
      </c>
      <c r="E1403" s="23" t="n">
        <v>9780</v>
      </c>
      <c r="F1403" s="18"/>
      <c r="G1403" s="18"/>
      <c r="H1403" s="23" t="n">
        <v>10460</v>
      </c>
      <c r="I1403" s="18" t="s">
        <v>24</v>
      </c>
    </row>
    <row r="1404" customFormat="false" ht="15.75" hidden="false" customHeight="false" outlineLevel="0" collapsed="false">
      <c r="A1404" s="19" t="s">
        <v>4429</v>
      </c>
      <c r="B1404" s="58" t="s">
        <v>4430</v>
      </c>
      <c r="C1404" s="61" t="s">
        <v>4431</v>
      </c>
      <c r="D1404" s="26" t="s">
        <v>4432</v>
      </c>
      <c r="E1404" s="23" t="n">
        <v>13280</v>
      </c>
      <c r="F1404" s="18"/>
      <c r="G1404" s="18"/>
      <c r="H1404" s="23" t="n">
        <v>14210</v>
      </c>
      <c r="I1404" s="18" t="s">
        <v>24</v>
      </c>
    </row>
    <row r="1405" customFormat="false" ht="15.75" hidden="false" customHeight="false" outlineLevel="0" collapsed="false">
      <c r="A1405" s="19" t="s">
        <v>4433</v>
      </c>
      <c r="B1405" s="37" t="s">
        <v>4434</v>
      </c>
      <c r="C1405" s="61" t="s">
        <v>4435</v>
      </c>
      <c r="D1405" s="26" t="s">
        <v>4436</v>
      </c>
      <c r="E1405" s="23" t="n">
        <v>18610</v>
      </c>
      <c r="F1405" s="18"/>
      <c r="G1405" s="18"/>
      <c r="H1405" s="23" t="n">
        <v>19910</v>
      </c>
      <c r="I1405" s="18" t="s">
        <v>24</v>
      </c>
    </row>
    <row r="1406" customFormat="false" ht="15.75" hidden="false" customHeight="false" outlineLevel="0" collapsed="false">
      <c r="A1406" s="19" t="s">
        <v>4437</v>
      </c>
      <c r="B1406" s="37" t="s">
        <v>4438</v>
      </c>
      <c r="C1406" s="61" t="s">
        <v>4439</v>
      </c>
      <c r="D1406" s="26" t="s">
        <v>4440</v>
      </c>
      <c r="E1406" s="23" t="n">
        <v>12320</v>
      </c>
      <c r="F1406" s="18"/>
      <c r="G1406" s="18"/>
      <c r="H1406" s="23" t="n">
        <v>13180</v>
      </c>
      <c r="I1406" s="18" t="s">
        <v>24</v>
      </c>
    </row>
    <row r="1407" customFormat="false" ht="15.75" hidden="false" customHeight="false" outlineLevel="0" collapsed="false">
      <c r="A1407" s="19" t="s">
        <v>4441</v>
      </c>
      <c r="B1407" s="37" t="s">
        <v>4442</v>
      </c>
      <c r="C1407" s="61" t="s">
        <v>4443</v>
      </c>
      <c r="D1407" s="26" t="s">
        <v>4444</v>
      </c>
      <c r="E1407" s="23" t="n">
        <v>18610</v>
      </c>
      <c r="F1407" s="18"/>
      <c r="G1407" s="18"/>
      <c r="H1407" s="23" t="n">
        <v>19910</v>
      </c>
      <c r="I1407" s="18" t="s">
        <v>24</v>
      </c>
    </row>
    <row r="1408" customFormat="false" ht="15.75" hidden="false" customHeight="false" outlineLevel="0" collapsed="false">
      <c r="A1408" s="19" t="s">
        <v>4445</v>
      </c>
      <c r="B1408" s="37" t="s">
        <v>4446</v>
      </c>
      <c r="C1408" s="61" t="s">
        <v>4447</v>
      </c>
      <c r="D1408" s="26" t="s">
        <v>4448</v>
      </c>
      <c r="E1408" s="23" t="n">
        <v>21010</v>
      </c>
      <c r="F1408" s="18"/>
      <c r="G1408" s="18"/>
      <c r="H1408" s="23" t="n">
        <v>22480</v>
      </c>
      <c r="I1408" s="18" t="s">
        <v>24</v>
      </c>
    </row>
    <row r="1409" customFormat="false" ht="15.75" hidden="false" customHeight="false" outlineLevel="0" collapsed="false">
      <c r="A1409" s="19" t="s">
        <v>4449</v>
      </c>
      <c r="B1409" s="37" t="s">
        <v>4450</v>
      </c>
      <c r="C1409" s="61" t="s">
        <v>4451</v>
      </c>
      <c r="D1409" s="26" t="s">
        <v>4452</v>
      </c>
      <c r="E1409" s="23" t="n">
        <v>13720</v>
      </c>
      <c r="F1409" s="18"/>
      <c r="G1409" s="18"/>
      <c r="H1409" s="23" t="n">
        <v>14680</v>
      </c>
      <c r="I1409" s="18" t="s">
        <v>24</v>
      </c>
    </row>
    <row r="1410" customFormat="false" ht="15.75" hidden="false" customHeight="false" outlineLevel="0" collapsed="false">
      <c r="A1410" s="19" t="s">
        <v>4453</v>
      </c>
      <c r="B1410" s="99" t="s">
        <v>4454</v>
      </c>
      <c r="C1410" s="100" t="s">
        <v>4455</v>
      </c>
      <c r="D1410" s="101" t="s">
        <v>4456</v>
      </c>
      <c r="E1410" s="23" t="n">
        <v>34290</v>
      </c>
      <c r="F1410" s="18"/>
      <c r="G1410" s="18"/>
      <c r="H1410" s="23" t="n">
        <v>36690</v>
      </c>
      <c r="I1410" s="18" t="s">
        <v>24</v>
      </c>
    </row>
    <row r="1411" customFormat="false" ht="15.75" hidden="false" customHeight="false" outlineLevel="0" collapsed="false">
      <c r="A1411" s="19" t="s">
        <v>4457</v>
      </c>
      <c r="B1411" s="37" t="s">
        <v>4458</v>
      </c>
      <c r="C1411" s="61" t="s">
        <v>4459</v>
      </c>
      <c r="D1411" s="26" t="s">
        <v>4460</v>
      </c>
      <c r="E1411" s="23" t="n">
        <v>25540</v>
      </c>
      <c r="F1411" s="18"/>
      <c r="G1411" s="18"/>
      <c r="H1411" s="23" t="n">
        <v>27330</v>
      </c>
      <c r="I1411" s="18" t="s">
        <v>24</v>
      </c>
    </row>
    <row r="1412" customFormat="false" ht="15.75" hidden="false" customHeight="false" outlineLevel="0" collapsed="false">
      <c r="A1412" s="19" t="s">
        <v>4461</v>
      </c>
      <c r="B1412" s="99" t="s">
        <v>4462</v>
      </c>
      <c r="C1412" s="102" t="s">
        <v>4463</v>
      </c>
      <c r="D1412" s="101" t="s">
        <v>4464</v>
      </c>
      <c r="E1412" s="23" t="n">
        <v>39430</v>
      </c>
      <c r="F1412" s="18"/>
      <c r="G1412" s="18"/>
      <c r="H1412" s="23" t="n">
        <v>42190</v>
      </c>
      <c r="I1412" s="18" t="s">
        <v>24</v>
      </c>
    </row>
    <row r="1413" customFormat="false" ht="15.75" hidden="false" customHeight="false" outlineLevel="0" collapsed="false">
      <c r="A1413" s="19" t="s">
        <v>4465</v>
      </c>
      <c r="B1413" s="37" t="s">
        <v>4466</v>
      </c>
      <c r="C1413" s="61" t="s">
        <v>4467</v>
      </c>
      <c r="D1413" s="26" t="s">
        <v>4468</v>
      </c>
      <c r="E1413" s="23" t="n">
        <v>56030</v>
      </c>
      <c r="F1413" s="18"/>
      <c r="G1413" s="18"/>
      <c r="H1413" s="23" t="n">
        <v>59950</v>
      </c>
      <c r="I1413" s="18" t="s">
        <v>24</v>
      </c>
    </row>
    <row r="1414" customFormat="false" ht="15.75" hidden="false" customHeight="false" outlineLevel="0" collapsed="false">
      <c r="A1414" s="19" t="s">
        <v>4469</v>
      </c>
      <c r="B1414" s="37" t="s">
        <v>4470</v>
      </c>
      <c r="C1414" s="61" t="s">
        <v>4471</v>
      </c>
      <c r="D1414" s="26" t="s">
        <v>4472</v>
      </c>
      <c r="E1414" s="23" t="n">
        <v>27450</v>
      </c>
      <c r="F1414" s="18"/>
      <c r="G1414" s="18"/>
      <c r="H1414" s="23" t="n">
        <v>29370</v>
      </c>
      <c r="I1414" s="18" t="s">
        <v>24</v>
      </c>
    </row>
    <row r="1415" customFormat="false" ht="15.75" hidden="false" customHeight="false" outlineLevel="0" collapsed="false">
      <c r="A1415" s="19" t="s">
        <v>4473</v>
      </c>
      <c r="B1415" s="37" t="s">
        <v>4474</v>
      </c>
      <c r="C1415" s="61" t="s">
        <v>4475</v>
      </c>
      <c r="D1415" s="26" t="s">
        <v>4476</v>
      </c>
      <c r="E1415" s="23" t="n">
        <v>26480</v>
      </c>
      <c r="F1415" s="18"/>
      <c r="G1415" s="18"/>
      <c r="H1415" s="23" t="n">
        <v>28330</v>
      </c>
      <c r="I1415" s="18" t="s">
        <v>24</v>
      </c>
    </row>
    <row r="1416" customFormat="false" ht="15.75" hidden="false" customHeight="false" outlineLevel="0" collapsed="false">
      <c r="A1416" s="19" t="s">
        <v>4477</v>
      </c>
      <c r="B1416" s="37" t="s">
        <v>4478</v>
      </c>
      <c r="C1416" s="61" t="s">
        <v>4479</v>
      </c>
      <c r="D1416" s="26" t="s">
        <v>4480</v>
      </c>
      <c r="E1416" s="23" t="n">
        <v>56030</v>
      </c>
      <c r="F1416" s="18"/>
      <c r="G1416" s="18"/>
      <c r="H1416" s="23" t="n">
        <v>59950</v>
      </c>
      <c r="I1416" s="18" t="s">
        <v>24</v>
      </c>
    </row>
    <row r="1417" customFormat="false" ht="26.85" hidden="false" customHeight="false" outlineLevel="0" collapsed="false">
      <c r="A1417" s="19" t="s">
        <v>4481</v>
      </c>
      <c r="B1417" s="37" t="s">
        <v>4482</v>
      </c>
      <c r="C1417" s="61" t="s">
        <v>4483</v>
      </c>
      <c r="D1417" s="26" t="s">
        <v>4484</v>
      </c>
      <c r="E1417" s="23" t="n">
        <v>56030</v>
      </c>
      <c r="F1417" s="18"/>
      <c r="G1417" s="18"/>
      <c r="H1417" s="23" t="n">
        <v>59950</v>
      </c>
      <c r="I1417" s="18" t="s">
        <v>24</v>
      </c>
    </row>
    <row r="1418" customFormat="false" ht="15.75" hidden="false" customHeight="false" outlineLevel="0" collapsed="false">
      <c r="A1418" s="19" t="s">
        <v>4485</v>
      </c>
      <c r="B1418" s="37" t="s">
        <v>4486</v>
      </c>
      <c r="C1418" s="61" t="s">
        <v>4487</v>
      </c>
      <c r="D1418" s="26" t="s">
        <v>4488</v>
      </c>
      <c r="E1418" s="23" t="n">
        <v>18920</v>
      </c>
      <c r="F1418" s="18"/>
      <c r="G1418" s="18"/>
      <c r="H1418" s="23" t="n">
        <v>20240</v>
      </c>
      <c r="I1418" s="18" t="s">
        <v>24</v>
      </c>
    </row>
    <row r="1419" customFormat="false" ht="15.75" hidden="false" customHeight="false" outlineLevel="0" collapsed="false">
      <c r="A1419" s="19" t="s">
        <v>4489</v>
      </c>
      <c r="B1419" s="37" t="s">
        <v>4490</v>
      </c>
      <c r="C1419" s="61" t="s">
        <v>4491</v>
      </c>
      <c r="D1419" s="26" t="s">
        <v>4492</v>
      </c>
      <c r="E1419" s="23" t="n">
        <v>64400</v>
      </c>
      <c r="F1419" s="18"/>
      <c r="G1419" s="18"/>
      <c r="H1419" s="23" t="n">
        <v>68910</v>
      </c>
      <c r="I1419" s="18" t="s">
        <v>24</v>
      </c>
    </row>
    <row r="1420" customFormat="false" ht="15.75" hidden="false" customHeight="false" outlineLevel="0" collapsed="false">
      <c r="A1420" s="19" t="s">
        <v>4493</v>
      </c>
      <c r="B1420" s="99" t="s">
        <v>4494</v>
      </c>
      <c r="C1420" s="61" t="s">
        <v>4495</v>
      </c>
      <c r="D1420" s="103" t="s">
        <v>4496</v>
      </c>
      <c r="E1420" s="23" t="n">
        <v>64400</v>
      </c>
      <c r="F1420" s="18"/>
      <c r="G1420" s="18"/>
      <c r="H1420" s="23" t="n">
        <v>68910</v>
      </c>
      <c r="I1420" s="18" t="s">
        <v>24</v>
      </c>
    </row>
    <row r="1421" customFormat="false" ht="15.75" hidden="false" customHeight="false" outlineLevel="0" collapsed="false">
      <c r="A1421" s="19" t="s">
        <v>4497</v>
      </c>
      <c r="B1421" s="37" t="s">
        <v>4498</v>
      </c>
      <c r="C1421" s="61" t="s">
        <v>4499</v>
      </c>
      <c r="D1421" s="26" t="s">
        <v>4500</v>
      </c>
      <c r="E1421" s="23" t="n">
        <v>68600</v>
      </c>
      <c r="F1421" s="18"/>
      <c r="G1421" s="18"/>
      <c r="H1421" s="23" t="n">
        <v>73400</v>
      </c>
      <c r="I1421" s="18" t="s">
        <v>24</v>
      </c>
    </row>
    <row r="1422" customFormat="false" ht="15.75" hidden="false" customHeight="false" outlineLevel="0" collapsed="false">
      <c r="A1422" s="19" t="s">
        <v>4501</v>
      </c>
      <c r="B1422" s="37" t="s">
        <v>4502</v>
      </c>
      <c r="C1422" s="61" t="s">
        <v>4503</v>
      </c>
      <c r="D1422" s="26" t="s">
        <v>4504</v>
      </c>
      <c r="E1422" s="23" t="n">
        <v>32390</v>
      </c>
      <c r="F1422" s="18"/>
      <c r="G1422" s="18"/>
      <c r="H1422" s="23" t="n">
        <v>34660</v>
      </c>
      <c r="I1422" s="18" t="s">
        <v>24</v>
      </c>
    </row>
    <row r="1423" customFormat="false" ht="15.75" hidden="false" customHeight="false" outlineLevel="0" collapsed="false">
      <c r="A1423" s="19" t="s">
        <v>4505</v>
      </c>
      <c r="B1423" s="37" t="s">
        <v>4506</v>
      </c>
      <c r="C1423" s="61" t="s">
        <v>4507</v>
      </c>
      <c r="D1423" s="26" t="s">
        <v>4508</v>
      </c>
      <c r="E1423" s="23" t="n">
        <v>36390</v>
      </c>
      <c r="F1423" s="18"/>
      <c r="G1423" s="18"/>
      <c r="H1423" s="23" t="n">
        <v>38940</v>
      </c>
      <c r="I1423" s="18" t="s">
        <v>24</v>
      </c>
    </row>
    <row r="1424" customFormat="false" ht="15.75" hidden="false" customHeight="false" outlineLevel="0" collapsed="false">
      <c r="A1424" s="19" t="s">
        <v>4509</v>
      </c>
      <c r="B1424" s="37" t="s">
        <v>4510</v>
      </c>
      <c r="C1424" s="25" t="s">
        <v>4511</v>
      </c>
      <c r="D1424" s="26" t="s">
        <v>4512</v>
      </c>
      <c r="E1424" s="23" t="n">
        <v>27950</v>
      </c>
      <c r="F1424" s="18"/>
      <c r="G1424" s="18"/>
      <c r="H1424" s="23" t="n">
        <v>29910</v>
      </c>
      <c r="I1424" s="18" t="s">
        <v>24</v>
      </c>
    </row>
    <row r="1425" customFormat="false" ht="15.75" hidden="false" customHeight="false" outlineLevel="0" collapsed="false">
      <c r="A1425" s="19" t="s">
        <v>4513</v>
      </c>
      <c r="B1425" s="37" t="s">
        <v>4514</v>
      </c>
      <c r="C1425" s="25" t="s">
        <v>4515</v>
      </c>
      <c r="D1425" s="26" t="s">
        <v>4516</v>
      </c>
      <c r="E1425" s="23" t="n">
        <v>26480</v>
      </c>
      <c r="F1425" s="18"/>
      <c r="G1425" s="18"/>
      <c r="H1425" s="23" t="n">
        <v>28330</v>
      </c>
      <c r="I1425" s="18" t="s">
        <v>24</v>
      </c>
    </row>
    <row r="1426" customFormat="false" ht="15.75" hidden="false" customHeight="false" outlineLevel="0" collapsed="false">
      <c r="A1426" s="19" t="s">
        <v>4517</v>
      </c>
      <c r="B1426" s="99" t="s">
        <v>4518</v>
      </c>
      <c r="C1426" s="61" t="s">
        <v>4519</v>
      </c>
      <c r="D1426" s="103" t="s">
        <v>4520</v>
      </c>
      <c r="E1426" s="23" t="n">
        <v>93810</v>
      </c>
      <c r="F1426" s="18"/>
      <c r="G1426" s="18"/>
      <c r="H1426" s="23" t="n">
        <v>100380</v>
      </c>
      <c r="I1426" s="18" t="s">
        <v>24</v>
      </c>
    </row>
    <row r="1427" customFormat="false" ht="15.75" hidden="false" customHeight="false" outlineLevel="0" collapsed="false">
      <c r="A1427" s="19" t="s">
        <v>4521</v>
      </c>
      <c r="B1427" s="37" t="s">
        <v>4522</v>
      </c>
      <c r="C1427" s="25" t="s">
        <v>4523</v>
      </c>
      <c r="D1427" s="26" t="s">
        <v>4524</v>
      </c>
      <c r="E1427" s="23" t="n">
        <v>21010</v>
      </c>
      <c r="F1427" s="18"/>
      <c r="G1427" s="18"/>
      <c r="H1427" s="23" t="n">
        <v>22480</v>
      </c>
      <c r="I1427" s="18" t="s">
        <v>24</v>
      </c>
    </row>
    <row r="1428" customFormat="false" ht="15.75" hidden="false" customHeight="false" outlineLevel="0" collapsed="false">
      <c r="A1428" s="31" t="s">
        <v>4525</v>
      </c>
      <c r="B1428" s="37"/>
      <c r="C1428" s="25"/>
      <c r="D1428" s="21" t="s">
        <v>4526</v>
      </c>
      <c r="E1428" s="23"/>
      <c r="F1428" s="18"/>
      <c r="G1428" s="18"/>
      <c r="H1428" s="23"/>
      <c r="I1428" s="18" t="s">
        <v>24</v>
      </c>
    </row>
    <row r="1429" customFormat="false" ht="15.75" hidden="false" customHeight="false" outlineLevel="0" collapsed="false">
      <c r="A1429" s="19" t="s">
        <v>4527</v>
      </c>
      <c r="B1429" s="37" t="s">
        <v>4528</v>
      </c>
      <c r="C1429" s="25" t="s">
        <v>4529</v>
      </c>
      <c r="D1429" s="26" t="s">
        <v>4530</v>
      </c>
      <c r="E1429" s="23" t="n">
        <v>8120</v>
      </c>
      <c r="F1429" s="18"/>
      <c r="G1429" s="18"/>
      <c r="H1429" s="23" t="n">
        <v>8690</v>
      </c>
      <c r="I1429" s="18" t="s">
        <v>24</v>
      </c>
    </row>
    <row r="1430" customFormat="false" ht="15.75" hidden="false" customHeight="false" outlineLevel="0" collapsed="false">
      <c r="A1430" s="19" t="s">
        <v>4531</v>
      </c>
      <c r="B1430" s="37" t="s">
        <v>4532</v>
      </c>
      <c r="C1430" s="25" t="s">
        <v>4533</v>
      </c>
      <c r="D1430" s="26" t="s">
        <v>4534</v>
      </c>
      <c r="E1430" s="23" t="n">
        <v>4500</v>
      </c>
      <c r="F1430" s="18"/>
      <c r="G1430" s="18"/>
      <c r="H1430" s="23" t="n">
        <v>4820</v>
      </c>
      <c r="I1430" s="18" t="s">
        <v>24</v>
      </c>
    </row>
    <row r="1431" customFormat="false" ht="15.75" hidden="false" customHeight="false" outlineLevel="0" collapsed="false">
      <c r="A1431" s="19" t="s">
        <v>4535</v>
      </c>
      <c r="B1431" s="37" t="s">
        <v>4536</v>
      </c>
      <c r="C1431" s="25" t="s">
        <v>4537</v>
      </c>
      <c r="D1431" s="62" t="s">
        <v>4538</v>
      </c>
      <c r="E1431" s="23" t="n">
        <v>8120</v>
      </c>
      <c r="F1431" s="18"/>
      <c r="G1431" s="18"/>
      <c r="H1431" s="23" t="n">
        <v>8690</v>
      </c>
      <c r="I1431" s="18" t="s">
        <v>24</v>
      </c>
    </row>
    <row r="1432" customFormat="false" ht="15.75" hidden="false" customHeight="false" outlineLevel="0" collapsed="false">
      <c r="A1432" s="19" t="s">
        <v>4539</v>
      </c>
      <c r="B1432" s="37" t="s">
        <v>4540</v>
      </c>
      <c r="C1432" s="52" t="s">
        <v>4541</v>
      </c>
      <c r="D1432" s="26" t="s">
        <v>4542</v>
      </c>
      <c r="E1432" s="23" t="n">
        <v>6990</v>
      </c>
      <c r="F1432" s="18"/>
      <c r="G1432" s="18"/>
      <c r="H1432" s="23" t="n">
        <v>7480</v>
      </c>
      <c r="I1432" s="18" t="s">
        <v>24</v>
      </c>
    </row>
    <row r="1433" customFormat="false" ht="15.75" hidden="false" customHeight="false" outlineLevel="0" collapsed="false">
      <c r="A1433" s="19" t="s">
        <v>4543</v>
      </c>
      <c r="B1433" s="37" t="s">
        <v>4544</v>
      </c>
      <c r="C1433" s="25" t="s">
        <v>4545</v>
      </c>
      <c r="D1433" s="26" t="s">
        <v>4546</v>
      </c>
      <c r="E1433" s="23" t="n">
        <v>29400</v>
      </c>
      <c r="F1433" s="18"/>
      <c r="G1433" s="18"/>
      <c r="H1433" s="23" t="n">
        <v>31460</v>
      </c>
      <c r="I1433" s="18" t="s">
        <v>24</v>
      </c>
    </row>
    <row r="1434" customFormat="false" ht="15.75" hidden="false" customHeight="false" outlineLevel="0" collapsed="false">
      <c r="A1434" s="19" t="s">
        <v>4547</v>
      </c>
      <c r="B1434" s="37" t="s">
        <v>4548</v>
      </c>
      <c r="C1434" s="25" t="s">
        <v>4549</v>
      </c>
      <c r="D1434" s="26" t="s">
        <v>4550</v>
      </c>
      <c r="E1434" s="23" t="n">
        <v>112030</v>
      </c>
      <c r="F1434" s="18"/>
      <c r="G1434" s="18"/>
      <c r="H1434" s="23" t="n">
        <v>119870</v>
      </c>
      <c r="I1434" s="18" t="s">
        <v>24</v>
      </c>
    </row>
    <row r="1435" customFormat="false" ht="15.75" hidden="false" customHeight="false" outlineLevel="0" collapsed="false">
      <c r="A1435" s="19" t="s">
        <v>4551</v>
      </c>
      <c r="B1435" s="37" t="s">
        <v>4552</v>
      </c>
      <c r="C1435" s="25" t="s">
        <v>4553</v>
      </c>
      <c r="D1435" s="26" t="s">
        <v>4554</v>
      </c>
      <c r="E1435" s="23" t="n">
        <v>32390</v>
      </c>
      <c r="F1435" s="18"/>
      <c r="G1435" s="18"/>
      <c r="H1435" s="23" t="n">
        <v>34660</v>
      </c>
      <c r="I1435" s="18" t="s">
        <v>24</v>
      </c>
    </row>
    <row r="1436" customFormat="false" ht="15.75" hidden="false" customHeight="false" outlineLevel="0" collapsed="false">
      <c r="A1436" s="19" t="s">
        <v>4555</v>
      </c>
      <c r="B1436" s="37" t="s">
        <v>4556</v>
      </c>
      <c r="C1436" s="25" t="s">
        <v>4557</v>
      </c>
      <c r="D1436" s="26" t="s">
        <v>4558</v>
      </c>
      <c r="E1436" s="23" t="n">
        <v>41920</v>
      </c>
      <c r="F1436" s="18"/>
      <c r="G1436" s="18"/>
      <c r="H1436" s="23" t="n">
        <v>44850</v>
      </c>
      <c r="I1436" s="18" t="s">
        <v>24</v>
      </c>
    </row>
    <row r="1437" customFormat="false" ht="15.75" hidden="false" customHeight="false" outlineLevel="0" collapsed="false">
      <c r="A1437" s="19" t="s">
        <v>4559</v>
      </c>
      <c r="B1437" s="37" t="s">
        <v>4560</v>
      </c>
      <c r="C1437" s="25" t="s">
        <v>4561</v>
      </c>
      <c r="D1437" s="26" t="s">
        <v>4562</v>
      </c>
      <c r="E1437" s="23" t="n">
        <v>48960</v>
      </c>
      <c r="F1437" s="18"/>
      <c r="G1437" s="18"/>
      <c r="H1437" s="23" t="n">
        <v>52390</v>
      </c>
      <c r="I1437" s="18" t="s">
        <v>24</v>
      </c>
    </row>
    <row r="1438" customFormat="false" ht="15.75" hidden="false" customHeight="false" outlineLevel="0" collapsed="false">
      <c r="A1438" s="19" t="s">
        <v>4563</v>
      </c>
      <c r="B1438" s="37" t="s">
        <v>4564</v>
      </c>
      <c r="C1438" s="25" t="s">
        <v>4565</v>
      </c>
      <c r="D1438" s="26" t="s">
        <v>4566</v>
      </c>
      <c r="E1438" s="23" t="n">
        <v>27950</v>
      </c>
      <c r="F1438" s="18"/>
      <c r="G1438" s="18"/>
      <c r="H1438" s="23" t="n">
        <v>29910</v>
      </c>
      <c r="I1438" s="18" t="s">
        <v>24</v>
      </c>
    </row>
    <row r="1439" customFormat="false" ht="15.75" hidden="false" customHeight="false" outlineLevel="0" collapsed="false">
      <c r="A1439" s="19" t="s">
        <v>4567</v>
      </c>
      <c r="B1439" s="37" t="s">
        <v>4568</v>
      </c>
      <c r="C1439" s="25" t="s">
        <v>4565</v>
      </c>
      <c r="D1439" s="26" t="s">
        <v>4569</v>
      </c>
      <c r="E1439" s="23" t="n">
        <v>27950</v>
      </c>
      <c r="F1439" s="18"/>
      <c r="G1439" s="18"/>
      <c r="H1439" s="23" t="n">
        <v>29910</v>
      </c>
      <c r="I1439" s="18" t="s">
        <v>24</v>
      </c>
    </row>
    <row r="1440" customFormat="false" ht="15.75" hidden="false" customHeight="false" outlineLevel="0" collapsed="false">
      <c r="A1440" s="19" t="s">
        <v>4570</v>
      </c>
      <c r="B1440" s="37" t="s">
        <v>4571</v>
      </c>
      <c r="C1440" s="25" t="s">
        <v>4572</v>
      </c>
      <c r="D1440" s="26" t="s">
        <v>4573</v>
      </c>
      <c r="E1440" s="23" t="n">
        <v>34990</v>
      </c>
      <c r="F1440" s="18"/>
      <c r="G1440" s="18"/>
      <c r="H1440" s="23" t="n">
        <v>37440</v>
      </c>
      <c r="I1440" s="18" t="s">
        <v>24</v>
      </c>
    </row>
    <row r="1441" customFormat="false" ht="15.75" hidden="false" customHeight="false" outlineLevel="0" collapsed="false">
      <c r="A1441" s="19" t="s">
        <v>4574</v>
      </c>
      <c r="B1441" s="24" t="s">
        <v>4575</v>
      </c>
      <c r="C1441" s="25" t="s">
        <v>4576</v>
      </c>
      <c r="D1441" s="26" t="s">
        <v>4577</v>
      </c>
      <c r="E1441" s="23" t="n">
        <v>32390</v>
      </c>
      <c r="F1441" s="18"/>
      <c r="G1441" s="18"/>
      <c r="H1441" s="23" t="n">
        <v>34660</v>
      </c>
      <c r="I1441" s="18" t="s">
        <v>24</v>
      </c>
    </row>
    <row r="1442" customFormat="false" ht="15.75" hidden="false" customHeight="false" outlineLevel="0" collapsed="false">
      <c r="A1442" s="19" t="s">
        <v>4578</v>
      </c>
      <c r="B1442" s="24" t="s">
        <v>4579</v>
      </c>
      <c r="C1442" s="25" t="s">
        <v>4580</v>
      </c>
      <c r="D1442" s="26" t="s">
        <v>4581</v>
      </c>
      <c r="E1442" s="23" t="n">
        <v>41920</v>
      </c>
      <c r="F1442" s="18"/>
      <c r="G1442" s="18"/>
      <c r="H1442" s="23" t="n">
        <v>44850</v>
      </c>
      <c r="I1442" s="18" t="s">
        <v>24</v>
      </c>
    </row>
    <row r="1443" customFormat="false" ht="15.75" hidden="false" customHeight="false" outlineLevel="0" collapsed="false">
      <c r="A1443" s="19" t="s">
        <v>4582</v>
      </c>
      <c r="B1443" s="24" t="s">
        <v>4583</v>
      </c>
      <c r="C1443" s="25" t="s">
        <v>4584</v>
      </c>
      <c r="D1443" s="26" t="s">
        <v>4585</v>
      </c>
      <c r="E1443" s="23" t="n">
        <v>34990</v>
      </c>
      <c r="F1443" s="18"/>
      <c r="G1443" s="18"/>
      <c r="H1443" s="23" t="n">
        <v>37440</v>
      </c>
      <c r="I1443" s="18" t="s">
        <v>24</v>
      </c>
    </row>
    <row r="1444" customFormat="false" ht="15.75" hidden="false" customHeight="false" outlineLevel="0" collapsed="false">
      <c r="A1444" s="19" t="s">
        <v>4586</v>
      </c>
      <c r="B1444" s="24" t="s">
        <v>4587</v>
      </c>
      <c r="C1444" s="25" t="s">
        <v>4588</v>
      </c>
      <c r="D1444" s="26" t="s">
        <v>4589</v>
      </c>
      <c r="E1444" s="23" t="n">
        <v>34990</v>
      </c>
      <c r="F1444" s="18"/>
      <c r="G1444" s="18"/>
      <c r="H1444" s="23" t="n">
        <v>37440</v>
      </c>
      <c r="I1444" s="18" t="s">
        <v>24</v>
      </c>
    </row>
    <row r="1445" customFormat="false" ht="15.75" hidden="false" customHeight="false" outlineLevel="0" collapsed="false">
      <c r="A1445" s="19" t="s">
        <v>4590</v>
      </c>
      <c r="B1445" s="24" t="s">
        <v>4591</v>
      </c>
      <c r="C1445" s="25" t="s">
        <v>4592</v>
      </c>
      <c r="D1445" s="26" t="s">
        <v>4593</v>
      </c>
      <c r="E1445" s="23" t="n">
        <v>63010</v>
      </c>
      <c r="F1445" s="18"/>
      <c r="G1445" s="18"/>
      <c r="H1445" s="23" t="n">
        <v>67420</v>
      </c>
      <c r="I1445" s="18" t="s">
        <v>24</v>
      </c>
    </row>
    <row r="1446" customFormat="false" ht="15.75" hidden="false" customHeight="false" outlineLevel="0" collapsed="false">
      <c r="A1446" s="19" t="s">
        <v>4594</v>
      </c>
      <c r="B1446" s="24" t="s">
        <v>4595</v>
      </c>
      <c r="C1446" s="52" t="s">
        <v>4596</v>
      </c>
      <c r="D1446" s="26" t="s">
        <v>4597</v>
      </c>
      <c r="E1446" s="23" t="n">
        <v>63010</v>
      </c>
      <c r="F1446" s="18"/>
      <c r="G1446" s="18"/>
      <c r="H1446" s="23" t="n">
        <v>67420</v>
      </c>
      <c r="I1446" s="18" t="s">
        <v>24</v>
      </c>
    </row>
    <row r="1447" customFormat="false" ht="15.75" hidden="false" customHeight="false" outlineLevel="0" collapsed="false">
      <c r="A1447" s="19" t="s">
        <v>4598</v>
      </c>
      <c r="B1447" s="37" t="s">
        <v>4599</v>
      </c>
      <c r="C1447" s="25" t="s">
        <v>4600</v>
      </c>
      <c r="D1447" s="26" t="s">
        <v>4601</v>
      </c>
      <c r="E1447" s="23" t="n">
        <v>53930</v>
      </c>
      <c r="F1447" s="18"/>
      <c r="G1447" s="18"/>
      <c r="H1447" s="23" t="n">
        <v>57710</v>
      </c>
      <c r="I1447" s="18" t="s">
        <v>24</v>
      </c>
    </row>
    <row r="1448" customFormat="false" ht="15.75" hidden="false" customHeight="false" outlineLevel="0" collapsed="false">
      <c r="A1448" s="19" t="s">
        <v>4602</v>
      </c>
      <c r="B1448" s="37" t="s">
        <v>4603</v>
      </c>
      <c r="C1448" s="25" t="s">
        <v>4604</v>
      </c>
      <c r="D1448" s="26" t="s">
        <v>4605</v>
      </c>
      <c r="E1448" s="23" t="n">
        <v>32390</v>
      </c>
      <c r="F1448" s="18"/>
      <c r="G1448" s="18"/>
      <c r="H1448" s="23" t="n">
        <v>34660</v>
      </c>
      <c r="I1448" s="18" t="s">
        <v>24</v>
      </c>
    </row>
    <row r="1449" customFormat="false" ht="15.75" hidden="false" customHeight="false" outlineLevel="0" collapsed="false">
      <c r="A1449" s="19" t="s">
        <v>4606</v>
      </c>
      <c r="B1449" s="37" t="s">
        <v>4607</v>
      </c>
      <c r="C1449" s="25" t="s">
        <v>4608</v>
      </c>
      <c r="D1449" s="26" t="s">
        <v>4609</v>
      </c>
      <c r="E1449" s="23" t="n">
        <v>56030</v>
      </c>
      <c r="F1449" s="18"/>
      <c r="G1449" s="18"/>
      <c r="H1449" s="23" t="n">
        <v>59950</v>
      </c>
      <c r="I1449" s="18" t="s">
        <v>24</v>
      </c>
    </row>
    <row r="1450" customFormat="false" ht="15.75" hidden="false" customHeight="false" outlineLevel="0" collapsed="false">
      <c r="A1450" s="19" t="s">
        <v>4610</v>
      </c>
      <c r="B1450" s="37" t="s">
        <v>4611</v>
      </c>
      <c r="C1450" s="25" t="s">
        <v>4612</v>
      </c>
      <c r="D1450" s="26" t="s">
        <v>4613</v>
      </c>
      <c r="E1450" s="23" t="n">
        <v>140050</v>
      </c>
      <c r="F1450" s="18"/>
      <c r="G1450" s="18"/>
      <c r="H1450" s="23" t="n">
        <v>149850</v>
      </c>
      <c r="I1450" s="18" t="s">
        <v>24</v>
      </c>
    </row>
    <row r="1451" customFormat="false" ht="15.75" hidden="false" customHeight="false" outlineLevel="0" collapsed="false">
      <c r="A1451" s="19" t="s">
        <v>4614</v>
      </c>
      <c r="B1451" s="37" t="s">
        <v>4615</v>
      </c>
      <c r="C1451" s="25" t="s">
        <v>4616</v>
      </c>
      <c r="D1451" s="26" t="s">
        <v>4617</v>
      </c>
      <c r="E1451" s="23" t="n">
        <v>76990</v>
      </c>
      <c r="F1451" s="18"/>
      <c r="G1451" s="18"/>
      <c r="H1451" s="23" t="n">
        <v>82380</v>
      </c>
      <c r="I1451" s="18" t="s">
        <v>24</v>
      </c>
    </row>
    <row r="1452" customFormat="false" ht="15.75" hidden="false" customHeight="false" outlineLevel="0" collapsed="false">
      <c r="A1452" s="19" t="s">
        <v>4618</v>
      </c>
      <c r="B1452" s="37" t="s">
        <v>4619</v>
      </c>
      <c r="C1452" s="25" t="s">
        <v>4620</v>
      </c>
      <c r="D1452" s="26" t="s">
        <v>4621</v>
      </c>
      <c r="E1452" s="23" t="n">
        <v>98000</v>
      </c>
      <c r="F1452" s="18"/>
      <c r="G1452" s="18"/>
      <c r="H1452" s="23" t="n">
        <v>104860</v>
      </c>
      <c r="I1452" s="18" t="s">
        <v>24</v>
      </c>
    </row>
    <row r="1453" customFormat="false" ht="15.75" hidden="false" customHeight="false" outlineLevel="0" collapsed="false">
      <c r="A1453" s="19" t="s">
        <v>4622</v>
      </c>
      <c r="B1453" s="37" t="s">
        <v>4623</v>
      </c>
      <c r="C1453" s="47" t="s">
        <v>4584</v>
      </c>
      <c r="D1453" s="26" t="s">
        <v>4624</v>
      </c>
      <c r="E1453" s="23" t="n">
        <v>70000</v>
      </c>
      <c r="F1453" s="18"/>
      <c r="G1453" s="18"/>
      <c r="H1453" s="23" t="n">
        <v>74900</v>
      </c>
      <c r="I1453" s="18" t="s">
        <v>24</v>
      </c>
    </row>
    <row r="1454" customFormat="false" ht="15.75" hidden="false" customHeight="false" outlineLevel="0" collapsed="false">
      <c r="A1454" s="19" t="s">
        <v>4625</v>
      </c>
      <c r="B1454" s="37" t="s">
        <v>4626</v>
      </c>
      <c r="C1454" s="25" t="s">
        <v>4627</v>
      </c>
      <c r="D1454" s="26" t="s">
        <v>4628</v>
      </c>
      <c r="E1454" s="23" t="n">
        <v>84030</v>
      </c>
      <c r="F1454" s="18"/>
      <c r="G1454" s="18"/>
      <c r="H1454" s="23" t="n">
        <v>89910</v>
      </c>
      <c r="I1454" s="18" t="s">
        <v>24</v>
      </c>
    </row>
    <row r="1455" customFormat="false" ht="15.75" hidden="false" customHeight="false" outlineLevel="0" collapsed="false">
      <c r="A1455" s="19" t="s">
        <v>4629</v>
      </c>
      <c r="B1455" s="37" t="s">
        <v>4630</v>
      </c>
      <c r="C1455" s="25" t="s">
        <v>4631</v>
      </c>
      <c r="D1455" s="26" t="s">
        <v>4632</v>
      </c>
      <c r="E1455" s="23" t="n">
        <v>308050</v>
      </c>
      <c r="F1455" s="18"/>
      <c r="G1455" s="18"/>
      <c r="H1455" s="23" t="n">
        <v>329610</v>
      </c>
      <c r="I1455" s="18" t="s">
        <v>24</v>
      </c>
    </row>
    <row r="1456" customFormat="false" ht="15.75" hidden="false" customHeight="false" outlineLevel="0" collapsed="false">
      <c r="A1456" s="19" t="s">
        <v>4633</v>
      </c>
      <c r="B1456" s="37" t="s">
        <v>4634</v>
      </c>
      <c r="C1456" s="25" t="s">
        <v>4635</v>
      </c>
      <c r="D1456" s="26" t="s">
        <v>4636</v>
      </c>
      <c r="E1456" s="23" t="n">
        <v>308050</v>
      </c>
      <c r="F1456" s="18"/>
      <c r="G1456" s="18"/>
      <c r="H1456" s="23" t="n">
        <v>329610</v>
      </c>
      <c r="I1456" s="18" t="s">
        <v>24</v>
      </c>
    </row>
    <row r="1457" customFormat="false" ht="15.75" hidden="false" customHeight="false" outlineLevel="0" collapsed="false">
      <c r="A1457" s="19" t="s">
        <v>4637</v>
      </c>
      <c r="B1457" s="37" t="s">
        <v>4638</v>
      </c>
      <c r="C1457" s="25" t="s">
        <v>4639</v>
      </c>
      <c r="D1457" s="26" t="s">
        <v>4640</v>
      </c>
      <c r="E1457" s="23" t="n">
        <v>252030</v>
      </c>
      <c r="F1457" s="18"/>
      <c r="G1457" s="18"/>
      <c r="H1457" s="23" t="n">
        <v>269670</v>
      </c>
      <c r="I1457" s="18" t="s">
        <v>24</v>
      </c>
    </row>
    <row r="1458" customFormat="false" ht="26.85" hidden="false" customHeight="false" outlineLevel="0" collapsed="false">
      <c r="A1458" s="19" t="s">
        <v>4641</v>
      </c>
      <c r="B1458" s="37" t="s">
        <v>4642</v>
      </c>
      <c r="C1458" s="25" t="s">
        <v>4643</v>
      </c>
      <c r="D1458" s="26" t="s">
        <v>4644</v>
      </c>
      <c r="E1458" s="23" t="n">
        <v>308050</v>
      </c>
      <c r="F1458" s="18"/>
      <c r="G1458" s="18"/>
      <c r="H1458" s="23" t="n">
        <v>329610</v>
      </c>
      <c r="I1458" s="18" t="s">
        <v>24</v>
      </c>
    </row>
    <row r="1459" customFormat="false" ht="15.75" hidden="false" customHeight="false" outlineLevel="0" collapsed="false">
      <c r="A1459" s="19" t="s">
        <v>4645</v>
      </c>
      <c r="B1459" s="37" t="s">
        <v>4646</v>
      </c>
      <c r="C1459" s="25" t="s">
        <v>4647</v>
      </c>
      <c r="D1459" s="26" t="s">
        <v>4648</v>
      </c>
      <c r="E1459" s="23" t="n">
        <v>210040</v>
      </c>
      <c r="F1459" s="18"/>
      <c r="G1459" s="18"/>
      <c r="H1459" s="23" t="n">
        <v>224740</v>
      </c>
      <c r="I1459" s="18" t="s">
        <v>24</v>
      </c>
    </row>
    <row r="1460" customFormat="false" ht="15.75" hidden="false" customHeight="false" outlineLevel="0" collapsed="false">
      <c r="A1460" s="19" t="s">
        <v>4649</v>
      </c>
      <c r="B1460" s="37" t="s">
        <v>4650</v>
      </c>
      <c r="C1460" s="25" t="s">
        <v>4651</v>
      </c>
      <c r="D1460" s="26" t="s">
        <v>4652</v>
      </c>
      <c r="E1460" s="23" t="n">
        <v>210040</v>
      </c>
      <c r="F1460" s="18"/>
      <c r="G1460" s="18"/>
      <c r="H1460" s="23" t="n">
        <v>224740</v>
      </c>
      <c r="I1460" s="18" t="s">
        <v>24</v>
      </c>
    </row>
    <row r="1461" customFormat="false" ht="15.75" hidden="false" customHeight="false" outlineLevel="0" collapsed="false">
      <c r="A1461" s="19" t="s">
        <v>4653</v>
      </c>
      <c r="B1461" s="37" t="s">
        <v>4654</v>
      </c>
      <c r="C1461" s="25" t="s">
        <v>4655</v>
      </c>
      <c r="D1461" s="26" t="s">
        <v>4656</v>
      </c>
      <c r="E1461" s="23" t="n">
        <v>182040</v>
      </c>
      <c r="F1461" s="18"/>
      <c r="G1461" s="18"/>
      <c r="H1461" s="23" t="n">
        <v>194780</v>
      </c>
      <c r="I1461" s="18" t="s">
        <v>24</v>
      </c>
    </row>
    <row r="1462" customFormat="false" ht="15.75" hidden="false" customHeight="false" outlineLevel="0" collapsed="false">
      <c r="A1462" s="19" t="s">
        <v>4657</v>
      </c>
      <c r="B1462" s="37" t="s">
        <v>4658</v>
      </c>
      <c r="C1462" s="25" t="s">
        <v>4659</v>
      </c>
      <c r="D1462" s="26" t="s">
        <v>4660</v>
      </c>
      <c r="E1462" s="23" t="n">
        <v>210040</v>
      </c>
      <c r="F1462" s="18"/>
      <c r="G1462" s="18"/>
      <c r="H1462" s="23" t="n">
        <v>224740</v>
      </c>
      <c r="I1462" s="18" t="s">
        <v>24</v>
      </c>
    </row>
    <row r="1463" customFormat="false" ht="15.75" hidden="false" customHeight="false" outlineLevel="0" collapsed="false">
      <c r="A1463" s="19" t="s">
        <v>4661</v>
      </c>
      <c r="B1463" s="37" t="s">
        <v>4662</v>
      </c>
      <c r="C1463" s="52" t="s">
        <v>4663</v>
      </c>
      <c r="D1463" s="26" t="s">
        <v>4664</v>
      </c>
      <c r="E1463" s="23" t="n">
        <v>112040</v>
      </c>
      <c r="F1463" s="18"/>
      <c r="G1463" s="18"/>
      <c r="H1463" s="23" t="n">
        <v>119880</v>
      </c>
      <c r="I1463" s="18" t="s">
        <v>24</v>
      </c>
    </row>
    <row r="1464" customFormat="false" ht="15.75" hidden="false" customHeight="false" outlineLevel="0" collapsed="false">
      <c r="A1464" s="19" t="s">
        <v>4665</v>
      </c>
      <c r="B1464" s="37" t="s">
        <v>4666</v>
      </c>
      <c r="C1464" s="25" t="s">
        <v>4667</v>
      </c>
      <c r="D1464" s="26" t="s">
        <v>4668</v>
      </c>
      <c r="E1464" s="23" t="n">
        <v>70000</v>
      </c>
      <c r="F1464" s="18"/>
      <c r="G1464" s="18"/>
      <c r="H1464" s="23" t="n">
        <v>74900</v>
      </c>
      <c r="I1464" s="18" t="s">
        <v>24</v>
      </c>
    </row>
    <row r="1465" customFormat="false" ht="15.75" hidden="false" customHeight="false" outlineLevel="0" collapsed="false">
      <c r="A1465" s="19" t="s">
        <v>4669</v>
      </c>
      <c r="B1465" s="37" t="s">
        <v>4670</v>
      </c>
      <c r="C1465" s="25" t="s">
        <v>4671</v>
      </c>
      <c r="D1465" s="26" t="s">
        <v>4672</v>
      </c>
      <c r="E1465" s="23" t="n">
        <v>84030</v>
      </c>
      <c r="F1465" s="18"/>
      <c r="G1465" s="18"/>
      <c r="H1465" s="23" t="n">
        <v>89910</v>
      </c>
      <c r="I1465" s="18" t="s">
        <v>24</v>
      </c>
    </row>
    <row r="1466" customFormat="false" ht="15.75" hidden="false" customHeight="false" outlineLevel="0" collapsed="false">
      <c r="A1466" s="19" t="s">
        <v>4673</v>
      </c>
      <c r="B1466" s="37" t="s">
        <v>4674</v>
      </c>
      <c r="C1466" s="25" t="s">
        <v>4675</v>
      </c>
      <c r="D1466" s="26" t="s">
        <v>4676</v>
      </c>
      <c r="E1466" s="23" t="n">
        <v>76990</v>
      </c>
      <c r="F1466" s="18"/>
      <c r="G1466" s="18"/>
      <c r="H1466" s="23" t="n">
        <v>82380</v>
      </c>
      <c r="I1466" s="18" t="s">
        <v>24</v>
      </c>
    </row>
    <row r="1467" customFormat="false" ht="15.75" hidden="false" customHeight="false" outlineLevel="0" collapsed="false">
      <c r="A1467" s="19" t="s">
        <v>4677</v>
      </c>
      <c r="B1467" s="37" t="s">
        <v>4678</v>
      </c>
      <c r="C1467" s="52" t="s">
        <v>4679</v>
      </c>
      <c r="D1467" s="26" t="s">
        <v>4680</v>
      </c>
      <c r="E1467" s="23" t="n">
        <v>294080</v>
      </c>
      <c r="F1467" s="18"/>
      <c r="G1467" s="18"/>
      <c r="H1467" s="23" t="n">
        <v>314670</v>
      </c>
      <c r="I1467" s="18" t="s">
        <v>24</v>
      </c>
    </row>
    <row r="1468" customFormat="false" ht="15.75" hidden="false" customHeight="false" outlineLevel="0" collapsed="false">
      <c r="A1468" s="31" t="s">
        <v>4681</v>
      </c>
      <c r="B1468" s="24"/>
      <c r="C1468" s="51"/>
      <c r="D1468" s="21" t="s">
        <v>4682</v>
      </c>
      <c r="E1468" s="23"/>
      <c r="F1468" s="18"/>
      <c r="G1468" s="18"/>
      <c r="H1468" s="23"/>
      <c r="I1468" s="18" t="s">
        <v>24</v>
      </c>
    </row>
    <row r="1469" customFormat="false" ht="15.75" hidden="false" customHeight="false" outlineLevel="0" collapsed="false">
      <c r="A1469" s="19" t="s">
        <v>4683</v>
      </c>
      <c r="B1469" s="24" t="s">
        <v>4684</v>
      </c>
      <c r="C1469" s="51" t="s">
        <v>4685</v>
      </c>
      <c r="D1469" s="26" t="s">
        <v>4686</v>
      </c>
      <c r="E1469" s="23" t="n">
        <v>10700</v>
      </c>
      <c r="F1469" s="18"/>
      <c r="G1469" s="18"/>
      <c r="H1469" s="23" t="n">
        <v>11450</v>
      </c>
      <c r="I1469" s="18" t="s">
        <v>24</v>
      </c>
    </row>
    <row r="1470" customFormat="false" ht="15.75" hidden="false" customHeight="false" outlineLevel="0" collapsed="false">
      <c r="A1470" s="19" t="s">
        <v>4687</v>
      </c>
      <c r="B1470" s="24" t="s">
        <v>4688</v>
      </c>
      <c r="C1470" s="51" t="s">
        <v>4689</v>
      </c>
      <c r="D1470" s="26" t="s">
        <v>4690</v>
      </c>
      <c r="E1470" s="23" t="n">
        <v>12840</v>
      </c>
      <c r="F1470" s="18"/>
      <c r="G1470" s="18"/>
      <c r="H1470" s="23" t="n">
        <v>13740</v>
      </c>
      <c r="I1470" s="18" t="s">
        <v>24</v>
      </c>
    </row>
    <row r="1471" customFormat="false" ht="15.75" hidden="false" customHeight="false" outlineLevel="0" collapsed="false">
      <c r="A1471" s="19" t="s">
        <v>4691</v>
      </c>
      <c r="B1471" s="27" t="s">
        <v>4692</v>
      </c>
      <c r="C1471" s="30" t="s">
        <v>4693</v>
      </c>
      <c r="D1471" s="29" t="s">
        <v>4694</v>
      </c>
      <c r="E1471" s="23" t="n">
        <v>10700</v>
      </c>
      <c r="F1471" s="18"/>
      <c r="G1471" s="18"/>
      <c r="H1471" s="23" t="n">
        <v>11450</v>
      </c>
      <c r="I1471" s="18" t="s">
        <v>24</v>
      </c>
    </row>
    <row r="1472" customFormat="false" ht="15.75" hidden="false" customHeight="false" outlineLevel="0" collapsed="false">
      <c r="A1472" s="19" t="s">
        <v>4695</v>
      </c>
      <c r="B1472" s="24" t="s">
        <v>4696</v>
      </c>
      <c r="C1472" s="51" t="s">
        <v>4697</v>
      </c>
      <c r="D1472" s="26" t="s">
        <v>4698</v>
      </c>
      <c r="E1472" s="23" t="n">
        <v>11770</v>
      </c>
      <c r="F1472" s="18"/>
      <c r="G1472" s="18"/>
      <c r="H1472" s="23" t="n">
        <v>12590</v>
      </c>
      <c r="I1472" s="18" t="s">
        <v>24</v>
      </c>
    </row>
    <row r="1473" customFormat="false" ht="15.75" hidden="false" customHeight="false" outlineLevel="0" collapsed="false">
      <c r="A1473" s="19" t="s">
        <v>4699</v>
      </c>
      <c r="B1473" s="24" t="s">
        <v>4700</v>
      </c>
      <c r="C1473" s="51" t="s">
        <v>4701</v>
      </c>
      <c r="D1473" s="26" t="s">
        <v>4702</v>
      </c>
      <c r="E1473" s="23" t="n">
        <v>16050</v>
      </c>
      <c r="F1473" s="18"/>
      <c r="G1473" s="18"/>
      <c r="H1473" s="23" t="n">
        <v>17170</v>
      </c>
      <c r="I1473" s="18" t="s">
        <v>24</v>
      </c>
    </row>
    <row r="1474" customFormat="false" ht="15.75" hidden="false" customHeight="false" outlineLevel="0" collapsed="false">
      <c r="A1474" s="19" t="s">
        <v>4703</v>
      </c>
      <c r="B1474" s="24" t="s">
        <v>4704</v>
      </c>
      <c r="C1474" s="51" t="s">
        <v>4705</v>
      </c>
      <c r="D1474" s="26" t="s">
        <v>4706</v>
      </c>
      <c r="E1474" s="23" t="n">
        <v>12840</v>
      </c>
      <c r="F1474" s="18"/>
      <c r="G1474" s="18"/>
      <c r="H1474" s="23" t="n">
        <v>13740</v>
      </c>
      <c r="I1474" s="18" t="s">
        <v>24</v>
      </c>
    </row>
    <row r="1475" customFormat="false" ht="15.75" hidden="false" customHeight="false" outlineLevel="0" collapsed="false">
      <c r="A1475" s="19" t="s">
        <v>4707</v>
      </c>
      <c r="B1475" s="24" t="s">
        <v>4708</v>
      </c>
      <c r="C1475" s="51" t="s">
        <v>4709</v>
      </c>
      <c r="D1475" s="26" t="s">
        <v>4710</v>
      </c>
      <c r="E1475" s="23" t="n">
        <v>16050</v>
      </c>
      <c r="F1475" s="18"/>
      <c r="G1475" s="18"/>
      <c r="H1475" s="23" t="n">
        <v>17170</v>
      </c>
      <c r="I1475" s="18" t="s">
        <v>24</v>
      </c>
    </row>
    <row r="1476" customFormat="false" ht="15.75" hidden="false" customHeight="false" outlineLevel="0" collapsed="false">
      <c r="A1476" s="19" t="s">
        <v>4711</v>
      </c>
      <c r="B1476" s="24" t="s">
        <v>4712</v>
      </c>
      <c r="C1476" s="51" t="s">
        <v>4713</v>
      </c>
      <c r="D1476" s="26" t="s">
        <v>4512</v>
      </c>
      <c r="E1476" s="23" t="n">
        <v>8700</v>
      </c>
      <c r="F1476" s="18"/>
      <c r="G1476" s="18"/>
      <c r="H1476" s="23" t="n">
        <v>9310</v>
      </c>
      <c r="I1476" s="18" t="s">
        <v>24</v>
      </c>
    </row>
    <row r="1477" customFormat="false" ht="15.75" hidden="false" customHeight="false" outlineLevel="0" collapsed="false">
      <c r="A1477" s="19" t="s">
        <v>4714</v>
      </c>
      <c r="B1477" s="24" t="s">
        <v>4715</v>
      </c>
      <c r="C1477" s="51" t="s">
        <v>4716</v>
      </c>
      <c r="D1477" s="26" t="s">
        <v>4717</v>
      </c>
      <c r="E1477" s="23" t="n">
        <v>10700</v>
      </c>
      <c r="F1477" s="18"/>
      <c r="G1477" s="18"/>
      <c r="H1477" s="23" t="n">
        <v>11450</v>
      </c>
      <c r="I1477" s="18" t="s">
        <v>24</v>
      </c>
    </row>
    <row r="1478" customFormat="false" ht="15.75" hidden="false" customHeight="false" outlineLevel="0" collapsed="false">
      <c r="A1478" s="19" t="s">
        <v>4718</v>
      </c>
      <c r="B1478" s="24" t="s">
        <v>4719</v>
      </c>
      <c r="C1478" s="51" t="s">
        <v>4720</v>
      </c>
      <c r="D1478" s="26" t="s">
        <v>4721</v>
      </c>
      <c r="E1478" s="23" t="n">
        <v>12840</v>
      </c>
      <c r="F1478" s="18"/>
      <c r="G1478" s="18"/>
      <c r="H1478" s="23" t="n">
        <v>13740</v>
      </c>
      <c r="I1478" s="18" t="s">
        <v>24</v>
      </c>
    </row>
    <row r="1479" customFormat="false" ht="15.75" hidden="false" customHeight="false" outlineLevel="0" collapsed="false">
      <c r="A1479" s="31" t="s">
        <v>4722</v>
      </c>
      <c r="B1479" s="24"/>
      <c r="C1479" s="51"/>
      <c r="D1479" s="21" t="s">
        <v>4723</v>
      </c>
      <c r="E1479" s="23"/>
      <c r="F1479" s="18"/>
      <c r="G1479" s="18"/>
      <c r="H1479" s="23"/>
      <c r="I1479" s="18" t="s">
        <v>24</v>
      </c>
    </row>
    <row r="1480" customFormat="false" ht="15.75" hidden="false" customHeight="false" outlineLevel="0" collapsed="false">
      <c r="A1480" s="19" t="s">
        <v>4724</v>
      </c>
      <c r="B1480" s="24" t="s">
        <v>4725</v>
      </c>
      <c r="C1480" s="25" t="s">
        <v>4726</v>
      </c>
      <c r="D1480" s="26" t="s">
        <v>4727</v>
      </c>
      <c r="E1480" s="23" t="n">
        <v>1590</v>
      </c>
      <c r="F1480" s="18"/>
      <c r="G1480" s="18"/>
      <c r="H1480" s="23" t="n">
        <v>1700</v>
      </c>
      <c r="I1480" s="18" t="s">
        <v>24</v>
      </c>
    </row>
    <row r="1481" customFormat="false" ht="26.85" hidden="false" customHeight="false" outlineLevel="0" collapsed="false">
      <c r="A1481" s="19" t="s">
        <v>4728</v>
      </c>
      <c r="B1481" s="24" t="s">
        <v>4729</v>
      </c>
      <c r="C1481" s="25" t="s">
        <v>4730</v>
      </c>
      <c r="D1481" s="26" t="s">
        <v>4731</v>
      </c>
      <c r="E1481" s="23" t="n">
        <v>2160</v>
      </c>
      <c r="F1481" s="18"/>
      <c r="G1481" s="18"/>
      <c r="H1481" s="23" t="n">
        <v>2310</v>
      </c>
      <c r="I1481" s="18" t="s">
        <v>24</v>
      </c>
    </row>
    <row r="1482" customFormat="false" ht="15.75" hidden="false" customHeight="false" outlineLevel="0" collapsed="false">
      <c r="A1482" s="19" t="s">
        <v>4732</v>
      </c>
      <c r="B1482" s="24" t="s">
        <v>4733</v>
      </c>
      <c r="C1482" s="25" t="s">
        <v>487</v>
      </c>
      <c r="D1482" s="26" t="s">
        <v>4734</v>
      </c>
      <c r="E1482" s="23" t="n">
        <v>3500</v>
      </c>
      <c r="F1482" s="18"/>
      <c r="G1482" s="18"/>
      <c r="H1482" s="23" t="n">
        <v>3750</v>
      </c>
      <c r="I1482" s="18" t="s">
        <v>24</v>
      </c>
    </row>
    <row r="1483" customFormat="false" ht="15.75" hidden="false" customHeight="false" outlineLevel="0" collapsed="false">
      <c r="A1483" s="19" t="s">
        <v>4735</v>
      </c>
      <c r="B1483" s="24" t="s">
        <v>4736</v>
      </c>
      <c r="C1483" s="25" t="s">
        <v>4737</v>
      </c>
      <c r="D1483" s="26" t="s">
        <v>4738</v>
      </c>
      <c r="E1483" s="23" t="n">
        <v>6700</v>
      </c>
      <c r="F1483" s="18"/>
      <c r="G1483" s="18"/>
      <c r="H1483" s="23" t="n">
        <v>7170</v>
      </c>
      <c r="I1483" s="18" t="s">
        <v>24</v>
      </c>
    </row>
    <row r="1484" customFormat="false" ht="15.75" hidden="false" customHeight="false" outlineLevel="0" collapsed="false">
      <c r="A1484" s="19" t="s">
        <v>4739</v>
      </c>
      <c r="B1484" s="24" t="s">
        <v>4740</v>
      </c>
      <c r="C1484" s="25" t="s">
        <v>4741</v>
      </c>
      <c r="D1484" s="26" t="s">
        <v>4742</v>
      </c>
      <c r="E1484" s="23" t="n">
        <v>4000</v>
      </c>
      <c r="F1484" s="18"/>
      <c r="G1484" s="18"/>
      <c r="H1484" s="23" t="n">
        <v>4280</v>
      </c>
      <c r="I1484" s="18" t="s">
        <v>24</v>
      </c>
    </row>
    <row r="1485" customFormat="false" ht="15.75" hidden="false" customHeight="false" outlineLevel="0" collapsed="false">
      <c r="A1485" s="19" t="s">
        <v>4743</v>
      </c>
      <c r="B1485" s="37" t="s">
        <v>4744</v>
      </c>
      <c r="C1485" s="25" t="s">
        <v>4745</v>
      </c>
      <c r="D1485" s="26" t="s">
        <v>4746</v>
      </c>
      <c r="E1485" s="23" t="n">
        <v>2870</v>
      </c>
      <c r="F1485" s="18"/>
      <c r="G1485" s="18"/>
      <c r="H1485" s="23" t="n">
        <v>3070</v>
      </c>
      <c r="I1485" s="18" t="s">
        <v>24</v>
      </c>
    </row>
    <row r="1486" customFormat="false" ht="15.75" hidden="false" customHeight="false" outlineLevel="0" collapsed="false">
      <c r="A1486" s="19" t="s">
        <v>4747</v>
      </c>
      <c r="B1486" s="24" t="s">
        <v>4748</v>
      </c>
      <c r="C1486" s="25" t="s">
        <v>4749</v>
      </c>
      <c r="D1486" s="26" t="s">
        <v>4750</v>
      </c>
      <c r="E1486" s="23" t="n">
        <v>25000</v>
      </c>
      <c r="F1486" s="18"/>
      <c r="G1486" s="18"/>
      <c r="H1486" s="23" t="n">
        <v>26750</v>
      </c>
      <c r="I1486" s="18" t="s">
        <v>24</v>
      </c>
    </row>
    <row r="1487" customFormat="false" ht="15.75" hidden="false" customHeight="false" outlineLevel="0" collapsed="false">
      <c r="A1487" s="19" t="s">
        <v>4751</v>
      </c>
      <c r="B1487" s="24" t="s">
        <v>4752</v>
      </c>
      <c r="C1487" s="25" t="s">
        <v>4753</v>
      </c>
      <c r="D1487" s="26" t="s">
        <v>4754</v>
      </c>
      <c r="E1487" s="23" t="n">
        <v>4890</v>
      </c>
      <c r="F1487" s="18"/>
      <c r="G1487" s="18"/>
      <c r="H1487" s="23" t="n">
        <v>5230</v>
      </c>
      <c r="I1487" s="18" t="s">
        <v>24</v>
      </c>
    </row>
    <row r="1488" customFormat="false" ht="15.75" hidden="false" customHeight="false" outlineLevel="0" collapsed="false">
      <c r="A1488" s="19" t="s">
        <v>4755</v>
      </c>
      <c r="B1488" s="24" t="s">
        <v>4756</v>
      </c>
      <c r="C1488" s="25" t="s">
        <v>4757</v>
      </c>
      <c r="D1488" s="26" t="s">
        <v>4758</v>
      </c>
      <c r="E1488" s="23" t="n">
        <v>4500</v>
      </c>
      <c r="F1488" s="18"/>
      <c r="G1488" s="18"/>
      <c r="H1488" s="23" t="n">
        <v>4820</v>
      </c>
      <c r="I1488" s="18" t="s">
        <v>24</v>
      </c>
    </row>
    <row r="1489" customFormat="false" ht="15.75" hidden="false" customHeight="false" outlineLevel="0" collapsed="false">
      <c r="A1489" s="19" t="s">
        <v>4759</v>
      </c>
      <c r="B1489" s="24" t="s">
        <v>4760</v>
      </c>
      <c r="C1489" s="25" t="s">
        <v>4761</v>
      </c>
      <c r="D1489" s="26" t="s">
        <v>4762</v>
      </c>
      <c r="E1489" s="23" t="n">
        <v>3940</v>
      </c>
      <c r="F1489" s="18"/>
      <c r="G1489" s="18"/>
      <c r="H1489" s="23" t="n">
        <v>4220</v>
      </c>
      <c r="I1489" s="18" t="s">
        <v>24</v>
      </c>
    </row>
    <row r="1490" customFormat="false" ht="15.75" hidden="false" customHeight="false" outlineLevel="0" collapsed="false">
      <c r="A1490" s="19" t="s">
        <v>4763</v>
      </c>
      <c r="B1490" s="24" t="s">
        <v>4764</v>
      </c>
      <c r="C1490" s="25" t="s">
        <v>4765</v>
      </c>
      <c r="D1490" s="26" t="s">
        <v>4766</v>
      </c>
      <c r="E1490" s="23" t="n">
        <v>2680</v>
      </c>
      <c r="F1490" s="18"/>
      <c r="G1490" s="18"/>
      <c r="H1490" s="23" t="n">
        <v>2870</v>
      </c>
      <c r="I1490" s="18" t="s">
        <v>24</v>
      </c>
    </row>
    <row r="1491" customFormat="false" ht="15.75" hidden="false" customHeight="false" outlineLevel="0" collapsed="false">
      <c r="A1491" s="19" t="s">
        <v>4767</v>
      </c>
      <c r="B1491" s="24" t="s">
        <v>4768</v>
      </c>
      <c r="C1491" s="25" t="s">
        <v>4769</v>
      </c>
      <c r="D1491" s="26" t="s">
        <v>4770</v>
      </c>
      <c r="E1491" s="23" t="n">
        <v>3230</v>
      </c>
      <c r="F1491" s="18"/>
      <c r="G1491" s="18"/>
      <c r="H1491" s="23" t="n">
        <v>3460</v>
      </c>
      <c r="I1491" s="18" t="s">
        <v>24</v>
      </c>
    </row>
    <row r="1492" customFormat="false" ht="15.75" hidden="false" customHeight="false" outlineLevel="0" collapsed="false">
      <c r="A1492" s="19" t="s">
        <v>4771</v>
      </c>
      <c r="B1492" s="24" t="s">
        <v>4772</v>
      </c>
      <c r="C1492" s="25" t="s">
        <v>4773</v>
      </c>
      <c r="D1492" s="26" t="s">
        <v>4774</v>
      </c>
      <c r="E1492" s="23" t="n">
        <v>3230</v>
      </c>
      <c r="F1492" s="18"/>
      <c r="G1492" s="18"/>
      <c r="H1492" s="23" t="n">
        <v>3460</v>
      </c>
      <c r="I1492" s="18" t="s">
        <v>24</v>
      </c>
    </row>
    <row r="1493" customFormat="false" ht="15.75" hidden="false" customHeight="false" outlineLevel="0" collapsed="false">
      <c r="A1493" s="19" t="s">
        <v>4775</v>
      </c>
      <c r="B1493" s="24" t="s">
        <v>4776</v>
      </c>
      <c r="C1493" s="25" t="s">
        <v>4777</v>
      </c>
      <c r="D1493" s="26" t="s">
        <v>4778</v>
      </c>
      <c r="E1493" s="23" t="n">
        <v>10000</v>
      </c>
      <c r="F1493" s="18"/>
      <c r="G1493" s="18"/>
      <c r="H1493" s="23" t="n">
        <v>10700</v>
      </c>
      <c r="I1493" s="18" t="s">
        <v>24</v>
      </c>
    </row>
    <row r="1494" customFormat="false" ht="15.75" hidden="false" customHeight="false" outlineLevel="0" collapsed="false">
      <c r="A1494" s="19" t="s">
        <v>4779</v>
      </c>
      <c r="B1494" s="37" t="s">
        <v>4780</v>
      </c>
      <c r="C1494" s="25" t="s">
        <v>4781</v>
      </c>
      <c r="D1494" s="26" t="s">
        <v>4782</v>
      </c>
      <c r="E1494" s="23" t="n">
        <v>15000</v>
      </c>
      <c r="F1494" s="18"/>
      <c r="G1494" s="18"/>
      <c r="H1494" s="23" t="n">
        <v>16050</v>
      </c>
      <c r="I1494" s="18" t="s">
        <v>24</v>
      </c>
    </row>
    <row r="1495" customFormat="false" ht="15.75" hidden="false" customHeight="false" outlineLevel="0" collapsed="false">
      <c r="A1495" s="19" t="s">
        <v>4783</v>
      </c>
      <c r="B1495" s="37" t="s">
        <v>4784</v>
      </c>
      <c r="C1495" s="47" t="s">
        <v>4785</v>
      </c>
      <c r="D1495" s="26" t="s">
        <v>4786</v>
      </c>
      <c r="E1495" s="23" t="n">
        <v>15000</v>
      </c>
      <c r="F1495" s="18"/>
      <c r="G1495" s="18"/>
      <c r="H1495" s="23" t="n">
        <v>16050</v>
      </c>
      <c r="I1495" s="18" t="s">
        <v>24</v>
      </c>
    </row>
    <row r="1496" customFormat="false" ht="15.75" hidden="false" customHeight="false" outlineLevel="0" collapsed="false">
      <c r="A1496" s="19" t="s">
        <v>4787</v>
      </c>
      <c r="B1496" s="37" t="s">
        <v>4788</v>
      </c>
      <c r="C1496" s="25" t="s">
        <v>4789</v>
      </c>
      <c r="D1496" s="26" t="s">
        <v>4790</v>
      </c>
      <c r="E1496" s="23" t="n">
        <v>15000</v>
      </c>
      <c r="F1496" s="18"/>
      <c r="G1496" s="18"/>
      <c r="H1496" s="23" t="n">
        <v>16050</v>
      </c>
      <c r="I1496" s="18" t="s">
        <v>24</v>
      </c>
    </row>
    <row r="1497" customFormat="false" ht="15.75" hidden="false" customHeight="false" outlineLevel="0" collapsed="false">
      <c r="A1497" s="19" t="s">
        <v>4791</v>
      </c>
      <c r="B1497" s="58" t="s">
        <v>4792</v>
      </c>
      <c r="C1497" s="28" t="s">
        <v>4793</v>
      </c>
      <c r="D1497" s="29" t="s">
        <v>4794</v>
      </c>
      <c r="E1497" s="23" t="n">
        <v>6600</v>
      </c>
      <c r="F1497" s="18"/>
      <c r="G1497" s="18"/>
      <c r="H1497" s="23" t="n">
        <v>7060</v>
      </c>
      <c r="I1497" s="18" t="s">
        <v>24</v>
      </c>
    </row>
    <row r="1498" customFormat="false" ht="15.75" hidden="false" customHeight="false" outlineLevel="0" collapsed="false">
      <c r="A1498" s="19" t="s">
        <v>4795</v>
      </c>
      <c r="B1498" s="37" t="s">
        <v>4796</v>
      </c>
      <c r="C1498" s="25" t="s">
        <v>4797</v>
      </c>
      <c r="D1498" s="26" t="s">
        <v>4798</v>
      </c>
      <c r="E1498" s="23" t="n">
        <v>25000</v>
      </c>
      <c r="F1498" s="18"/>
      <c r="G1498" s="18"/>
      <c r="H1498" s="23" t="n">
        <v>30000</v>
      </c>
      <c r="I1498" s="18" t="s">
        <v>398</v>
      </c>
    </row>
    <row r="1499" customFormat="false" ht="15.75" hidden="false" customHeight="false" outlineLevel="0" collapsed="false">
      <c r="A1499" s="19" t="s">
        <v>4799</v>
      </c>
      <c r="B1499" s="37" t="s">
        <v>4800</v>
      </c>
      <c r="C1499" s="25" t="s">
        <v>4801</v>
      </c>
      <c r="D1499" s="26" t="s">
        <v>4802</v>
      </c>
      <c r="E1499" s="23" t="n">
        <v>52970</v>
      </c>
      <c r="F1499" s="18"/>
      <c r="G1499" s="18"/>
      <c r="H1499" s="23" t="n">
        <v>56680</v>
      </c>
      <c r="I1499" s="18" t="s">
        <v>24</v>
      </c>
    </row>
    <row r="1500" customFormat="false" ht="15.75" hidden="false" customHeight="false" outlineLevel="0" collapsed="false">
      <c r="A1500" s="19" t="s">
        <v>4803</v>
      </c>
      <c r="B1500" s="37" t="s">
        <v>4804</v>
      </c>
      <c r="C1500" s="25" t="s">
        <v>4805</v>
      </c>
      <c r="D1500" s="26" t="s">
        <v>4806</v>
      </c>
      <c r="E1500" s="23" t="n">
        <v>86820</v>
      </c>
      <c r="F1500" s="18"/>
      <c r="G1500" s="18"/>
      <c r="H1500" s="23" t="n">
        <v>56000</v>
      </c>
      <c r="I1500" s="18" t="s">
        <v>398</v>
      </c>
    </row>
    <row r="1501" customFormat="false" ht="15.75" hidden="false" customHeight="false" outlineLevel="0" collapsed="false">
      <c r="A1501" s="19"/>
      <c r="B1501" s="37" t="s">
        <v>4807</v>
      </c>
      <c r="C1501" s="52" t="s">
        <v>4805</v>
      </c>
      <c r="D1501" s="44" t="s">
        <v>4808</v>
      </c>
      <c r="E1501" s="23"/>
      <c r="F1501" s="18"/>
      <c r="G1501" s="18"/>
      <c r="H1501" s="49" t="n">
        <v>82000</v>
      </c>
      <c r="I1501" s="18" t="s">
        <v>398</v>
      </c>
    </row>
    <row r="1502" customFormat="false" ht="15.75" hidden="false" customHeight="false" outlineLevel="0" collapsed="false">
      <c r="A1502" s="19"/>
      <c r="B1502" s="37" t="s">
        <v>4809</v>
      </c>
      <c r="C1502" s="52" t="s">
        <v>4810</v>
      </c>
      <c r="D1502" s="59" t="s">
        <v>4811</v>
      </c>
      <c r="E1502" s="23"/>
      <c r="F1502" s="18"/>
      <c r="G1502" s="18"/>
      <c r="H1502" s="23" t="n">
        <v>160000</v>
      </c>
      <c r="I1502" s="18" t="s">
        <v>398</v>
      </c>
    </row>
    <row r="1503" customFormat="false" ht="15.75" hidden="false" customHeight="false" outlineLevel="0" collapsed="false">
      <c r="A1503" s="19"/>
      <c r="B1503" s="37" t="s">
        <v>4812</v>
      </c>
      <c r="C1503" s="52" t="s">
        <v>4813</v>
      </c>
      <c r="D1503" s="104" t="s">
        <v>4814</v>
      </c>
      <c r="E1503" s="23"/>
      <c r="F1503" s="18"/>
      <c r="G1503" s="18"/>
      <c r="H1503" s="23" t="n">
        <v>160000</v>
      </c>
      <c r="I1503" s="18" t="s">
        <v>398</v>
      </c>
    </row>
    <row r="1504" customFormat="false" ht="15.75" hidden="false" customHeight="false" outlineLevel="0" collapsed="false">
      <c r="A1504" s="19"/>
      <c r="B1504" s="37" t="s">
        <v>4815</v>
      </c>
      <c r="C1504" s="52" t="s">
        <v>4816</v>
      </c>
      <c r="D1504" s="59" t="s">
        <v>4817</v>
      </c>
      <c r="E1504" s="23"/>
      <c r="F1504" s="18"/>
      <c r="G1504" s="18"/>
      <c r="H1504" s="23" t="n">
        <v>20000</v>
      </c>
      <c r="I1504" s="18" t="s">
        <v>398</v>
      </c>
    </row>
    <row r="1505" customFormat="false" ht="15.75" hidden="false" customHeight="false" outlineLevel="0" collapsed="false">
      <c r="A1505" s="19" t="s">
        <v>4818</v>
      </c>
      <c r="B1505" s="37" t="s">
        <v>4819</v>
      </c>
      <c r="C1505" s="25" t="s">
        <v>4757</v>
      </c>
      <c r="D1505" s="26" t="s">
        <v>4758</v>
      </c>
      <c r="E1505" s="23" t="n">
        <v>6990</v>
      </c>
      <c r="F1505" s="18"/>
      <c r="G1505" s="18"/>
      <c r="H1505" s="23" t="n">
        <v>7480</v>
      </c>
      <c r="I1505" s="18" t="s">
        <v>24</v>
      </c>
    </row>
    <row r="1506" customFormat="false" ht="15.75" hidden="false" customHeight="false" outlineLevel="0" collapsed="false">
      <c r="A1506" s="31" t="s">
        <v>4820</v>
      </c>
      <c r="B1506" s="24"/>
      <c r="C1506" s="51"/>
      <c r="D1506" s="21" t="s">
        <v>4821</v>
      </c>
      <c r="E1506" s="23"/>
      <c r="F1506" s="18"/>
      <c r="G1506" s="18"/>
      <c r="H1506" s="23"/>
      <c r="I1506" s="18" t="s">
        <v>24</v>
      </c>
    </row>
    <row r="1507" customFormat="false" ht="15.75" hidden="false" customHeight="false" outlineLevel="0" collapsed="false">
      <c r="A1507" s="19" t="s">
        <v>4822</v>
      </c>
      <c r="B1507" s="24" t="s">
        <v>4823</v>
      </c>
      <c r="C1507" s="52" t="s">
        <v>4824</v>
      </c>
      <c r="D1507" s="26" t="s">
        <v>4825</v>
      </c>
      <c r="E1507" s="23" t="n">
        <v>37450</v>
      </c>
      <c r="F1507" s="18"/>
      <c r="G1507" s="18"/>
      <c r="H1507" s="23" t="n">
        <v>40070</v>
      </c>
      <c r="I1507" s="18" t="s">
        <v>24</v>
      </c>
    </row>
    <row r="1508" customFormat="false" ht="15.75" hidden="false" customHeight="false" outlineLevel="0" collapsed="false">
      <c r="A1508" s="19" t="s">
        <v>4826</v>
      </c>
      <c r="B1508" s="24" t="s">
        <v>4827</v>
      </c>
      <c r="C1508" s="52" t="s">
        <v>4828</v>
      </c>
      <c r="D1508" s="26" t="s">
        <v>4829</v>
      </c>
      <c r="E1508" s="23" t="n">
        <v>37450</v>
      </c>
      <c r="F1508" s="18"/>
      <c r="G1508" s="18"/>
      <c r="H1508" s="23" t="n">
        <v>40070</v>
      </c>
      <c r="I1508" s="18" t="s">
        <v>24</v>
      </c>
    </row>
    <row r="1509" customFormat="false" ht="15.75" hidden="false" customHeight="false" outlineLevel="0" collapsed="false">
      <c r="A1509" s="19" t="s">
        <v>4830</v>
      </c>
      <c r="B1509" s="24" t="s">
        <v>4831</v>
      </c>
      <c r="C1509" s="52" t="s">
        <v>4832</v>
      </c>
      <c r="D1509" s="26" t="s">
        <v>4833</v>
      </c>
      <c r="E1509" s="23" t="n">
        <v>58850</v>
      </c>
      <c r="F1509" s="18"/>
      <c r="G1509" s="18"/>
      <c r="H1509" s="23" t="n">
        <v>62970</v>
      </c>
      <c r="I1509" s="18" t="s">
        <v>24</v>
      </c>
    </row>
    <row r="1510" customFormat="false" ht="15.75" hidden="false" customHeight="false" outlineLevel="0" collapsed="false">
      <c r="A1510" s="19" t="s">
        <v>4834</v>
      </c>
      <c r="B1510" s="24" t="s">
        <v>4835</v>
      </c>
      <c r="C1510" s="52" t="s">
        <v>4836</v>
      </c>
      <c r="D1510" s="26" t="s">
        <v>4837</v>
      </c>
      <c r="E1510" s="23" t="n">
        <v>37450</v>
      </c>
      <c r="F1510" s="18"/>
      <c r="G1510" s="18"/>
      <c r="H1510" s="23" t="n">
        <v>40070</v>
      </c>
      <c r="I1510" s="18" t="s">
        <v>24</v>
      </c>
    </row>
    <row r="1511" customFormat="false" ht="15.75" hidden="false" customHeight="false" outlineLevel="0" collapsed="false">
      <c r="A1511" s="19" t="s">
        <v>4838</v>
      </c>
      <c r="B1511" s="24" t="s">
        <v>4839</v>
      </c>
      <c r="C1511" s="52" t="s">
        <v>4840</v>
      </c>
      <c r="D1511" s="26" t="s">
        <v>4841</v>
      </c>
      <c r="E1511" s="23" t="n">
        <v>58850</v>
      </c>
      <c r="F1511" s="18"/>
      <c r="G1511" s="18"/>
      <c r="H1511" s="23" t="n">
        <v>62970</v>
      </c>
      <c r="I1511" s="18" t="s">
        <v>24</v>
      </c>
    </row>
    <row r="1512" customFormat="false" ht="15.75" hidden="false" customHeight="false" outlineLevel="0" collapsed="false">
      <c r="A1512" s="19" t="s">
        <v>4842</v>
      </c>
      <c r="B1512" s="24" t="s">
        <v>4843</v>
      </c>
      <c r="C1512" s="52" t="s">
        <v>4844</v>
      </c>
      <c r="D1512" s="26" t="s">
        <v>4845</v>
      </c>
      <c r="E1512" s="23" t="n">
        <v>58850</v>
      </c>
      <c r="F1512" s="18"/>
      <c r="G1512" s="18"/>
      <c r="H1512" s="23" t="n">
        <v>62970</v>
      </c>
      <c r="I1512" s="18" t="s">
        <v>24</v>
      </c>
    </row>
    <row r="1513" customFormat="false" ht="15.75" hidden="false" customHeight="false" outlineLevel="0" collapsed="false">
      <c r="A1513" s="19" t="s">
        <v>4846</v>
      </c>
      <c r="B1513" s="24" t="s">
        <v>4847</v>
      </c>
      <c r="C1513" s="52" t="s">
        <v>4848</v>
      </c>
      <c r="D1513" s="26" t="s">
        <v>4849</v>
      </c>
      <c r="E1513" s="23" t="n">
        <v>37450</v>
      </c>
      <c r="F1513" s="18"/>
      <c r="G1513" s="18"/>
      <c r="H1513" s="23" t="n">
        <v>40070</v>
      </c>
      <c r="I1513" s="18" t="s">
        <v>24</v>
      </c>
    </row>
    <row r="1514" customFormat="false" ht="15.75" hidden="false" customHeight="false" outlineLevel="0" collapsed="false">
      <c r="A1514" s="19" t="s">
        <v>4850</v>
      </c>
      <c r="B1514" s="24" t="s">
        <v>4851</v>
      </c>
      <c r="C1514" s="25" t="s">
        <v>4852</v>
      </c>
      <c r="D1514" s="26" t="s">
        <v>4853</v>
      </c>
      <c r="E1514" s="23" t="n">
        <v>58850</v>
      </c>
      <c r="F1514" s="18"/>
      <c r="G1514" s="18"/>
      <c r="H1514" s="23" t="n">
        <v>62970</v>
      </c>
      <c r="I1514" s="18" t="s">
        <v>24</v>
      </c>
    </row>
    <row r="1515" customFormat="false" ht="15.75" hidden="false" customHeight="false" outlineLevel="0" collapsed="false">
      <c r="A1515" s="19" t="s">
        <v>4854</v>
      </c>
      <c r="B1515" s="24" t="s">
        <v>4855</v>
      </c>
      <c r="C1515" s="52" t="s">
        <v>4856</v>
      </c>
      <c r="D1515" s="26" t="s">
        <v>4857</v>
      </c>
      <c r="E1515" s="23" t="n">
        <v>58850</v>
      </c>
      <c r="F1515" s="18"/>
      <c r="G1515" s="18"/>
      <c r="H1515" s="23" t="n">
        <v>62970</v>
      </c>
      <c r="I1515" s="18" t="s">
        <v>24</v>
      </c>
    </row>
    <row r="1516" customFormat="false" ht="15.75" hidden="false" customHeight="false" outlineLevel="0" collapsed="false">
      <c r="A1516" s="19" t="s">
        <v>4858</v>
      </c>
      <c r="B1516" s="24" t="s">
        <v>4859</v>
      </c>
      <c r="C1516" s="25" t="s">
        <v>4860</v>
      </c>
      <c r="D1516" s="26" t="s">
        <v>4861</v>
      </c>
      <c r="E1516" s="23" t="n">
        <v>101650</v>
      </c>
      <c r="F1516" s="18"/>
      <c r="G1516" s="18"/>
      <c r="H1516" s="23" t="n">
        <v>108770</v>
      </c>
      <c r="I1516" s="18" t="s">
        <v>24</v>
      </c>
    </row>
    <row r="1517" customFormat="false" ht="15.75" hidden="false" customHeight="false" outlineLevel="0" collapsed="false">
      <c r="A1517" s="19" t="s">
        <v>4862</v>
      </c>
      <c r="B1517" s="24" t="s">
        <v>4863</v>
      </c>
      <c r="C1517" s="52" t="s">
        <v>4864</v>
      </c>
      <c r="D1517" s="29" t="s">
        <v>4865</v>
      </c>
      <c r="E1517" s="23" t="n">
        <v>37450</v>
      </c>
      <c r="F1517" s="18"/>
      <c r="G1517" s="18"/>
      <c r="H1517" s="23" t="n">
        <v>40070</v>
      </c>
      <c r="I1517" s="18" t="s">
        <v>24</v>
      </c>
    </row>
    <row r="1518" customFormat="false" ht="15.75" hidden="false" customHeight="false" outlineLevel="0" collapsed="false">
      <c r="A1518" s="19" t="s">
        <v>4866</v>
      </c>
      <c r="B1518" s="24" t="s">
        <v>4867</v>
      </c>
      <c r="C1518" s="52" t="s">
        <v>4868</v>
      </c>
      <c r="D1518" s="26" t="s">
        <v>4869</v>
      </c>
      <c r="E1518" s="23" t="n">
        <v>58850</v>
      </c>
      <c r="F1518" s="18"/>
      <c r="G1518" s="18"/>
      <c r="H1518" s="23" t="n">
        <v>62970</v>
      </c>
      <c r="I1518" s="18" t="s">
        <v>24</v>
      </c>
    </row>
    <row r="1519" customFormat="false" ht="15.75" hidden="false" customHeight="false" outlineLevel="0" collapsed="false">
      <c r="A1519" s="19" t="s">
        <v>4870</v>
      </c>
      <c r="B1519" s="24" t="s">
        <v>4871</v>
      </c>
      <c r="C1519" s="52" t="s">
        <v>4872</v>
      </c>
      <c r="D1519" s="26" t="s">
        <v>4873</v>
      </c>
      <c r="E1519" s="23" t="n">
        <v>128400</v>
      </c>
      <c r="F1519" s="18"/>
      <c r="G1519" s="18"/>
      <c r="H1519" s="23" t="n">
        <v>137390</v>
      </c>
      <c r="I1519" s="18" t="s">
        <v>24</v>
      </c>
    </row>
    <row r="1520" customFormat="false" ht="15.75" hidden="false" customHeight="false" outlineLevel="0" collapsed="false">
      <c r="A1520" s="19" t="s">
        <v>4874</v>
      </c>
      <c r="B1520" s="24" t="s">
        <v>4875</v>
      </c>
      <c r="C1520" s="52" t="s">
        <v>4876</v>
      </c>
      <c r="D1520" s="26" t="s">
        <v>4877</v>
      </c>
      <c r="E1520" s="23" t="n">
        <v>101650</v>
      </c>
      <c r="F1520" s="18"/>
      <c r="G1520" s="18"/>
      <c r="H1520" s="23" t="n">
        <v>108770</v>
      </c>
      <c r="I1520" s="18" t="s">
        <v>24</v>
      </c>
    </row>
    <row r="1521" customFormat="false" ht="15.75" hidden="false" customHeight="false" outlineLevel="0" collapsed="false">
      <c r="A1521" s="19" t="s">
        <v>4878</v>
      </c>
      <c r="B1521" s="24" t="s">
        <v>4879</v>
      </c>
      <c r="C1521" s="25" t="s">
        <v>4880</v>
      </c>
      <c r="D1521" s="26" t="s">
        <v>4881</v>
      </c>
      <c r="E1521" s="23" t="n">
        <v>128400</v>
      </c>
      <c r="F1521" s="18"/>
      <c r="G1521" s="18"/>
      <c r="H1521" s="23" t="n">
        <v>137390</v>
      </c>
      <c r="I1521" s="18" t="s">
        <v>24</v>
      </c>
    </row>
    <row r="1522" customFormat="false" ht="15.75" hidden="false" customHeight="false" outlineLevel="0" collapsed="false">
      <c r="A1522" s="19" t="s">
        <v>4882</v>
      </c>
      <c r="B1522" s="24" t="s">
        <v>4883</v>
      </c>
      <c r="C1522" s="25" t="s">
        <v>4884</v>
      </c>
      <c r="D1522" s="26" t="s">
        <v>4885</v>
      </c>
      <c r="E1522" s="23" t="n">
        <v>128400</v>
      </c>
      <c r="F1522" s="18"/>
      <c r="G1522" s="18"/>
      <c r="H1522" s="23" t="n">
        <v>137390</v>
      </c>
      <c r="I1522" s="18" t="s">
        <v>24</v>
      </c>
    </row>
    <row r="1523" customFormat="false" ht="15.75" hidden="false" customHeight="false" outlineLevel="0" collapsed="false">
      <c r="A1523" s="19" t="s">
        <v>4886</v>
      </c>
      <c r="B1523" s="24" t="s">
        <v>4887</v>
      </c>
      <c r="C1523" s="52" t="s">
        <v>4888</v>
      </c>
      <c r="D1523" s="26" t="s">
        <v>4889</v>
      </c>
      <c r="E1523" s="23" t="n">
        <v>128400</v>
      </c>
      <c r="F1523" s="18"/>
      <c r="G1523" s="18"/>
      <c r="H1523" s="23" t="n">
        <v>137390</v>
      </c>
      <c r="I1523" s="18" t="s">
        <v>24</v>
      </c>
    </row>
    <row r="1524" customFormat="false" ht="15.75" hidden="false" customHeight="false" outlineLevel="0" collapsed="false">
      <c r="A1524" s="19" t="s">
        <v>4890</v>
      </c>
      <c r="B1524" s="24" t="s">
        <v>4891</v>
      </c>
      <c r="C1524" s="25" t="s">
        <v>4892</v>
      </c>
      <c r="D1524" s="26" t="s">
        <v>4893</v>
      </c>
      <c r="E1524" s="23" t="n">
        <v>85600</v>
      </c>
      <c r="F1524" s="18"/>
      <c r="G1524" s="18"/>
      <c r="H1524" s="23" t="n">
        <v>91590</v>
      </c>
      <c r="I1524" s="18" t="s">
        <v>24</v>
      </c>
    </row>
    <row r="1525" customFormat="false" ht="15.75" hidden="false" customHeight="false" outlineLevel="0" collapsed="false">
      <c r="A1525" s="19" t="s">
        <v>4894</v>
      </c>
      <c r="B1525" s="24" t="s">
        <v>4895</v>
      </c>
      <c r="C1525" s="52" t="s">
        <v>4896</v>
      </c>
      <c r="D1525" s="26" t="s">
        <v>4897</v>
      </c>
      <c r="E1525" s="23" t="n">
        <v>128400</v>
      </c>
      <c r="F1525" s="18"/>
      <c r="G1525" s="18"/>
      <c r="H1525" s="23" t="n">
        <v>137390</v>
      </c>
      <c r="I1525" s="18" t="s">
        <v>24</v>
      </c>
    </row>
    <row r="1526" customFormat="false" ht="15.75" hidden="false" customHeight="false" outlineLevel="0" collapsed="false">
      <c r="A1526" s="19" t="s">
        <v>4898</v>
      </c>
      <c r="B1526" s="24" t="s">
        <v>4899</v>
      </c>
      <c r="C1526" s="52" t="s">
        <v>4900</v>
      </c>
      <c r="D1526" s="26" t="s">
        <v>4901</v>
      </c>
      <c r="E1526" s="23" t="n">
        <v>128400</v>
      </c>
      <c r="F1526" s="18"/>
      <c r="G1526" s="18"/>
      <c r="H1526" s="23" t="n">
        <v>137390</v>
      </c>
      <c r="I1526" s="18" t="s">
        <v>24</v>
      </c>
    </row>
    <row r="1527" customFormat="false" ht="15.75" hidden="false" customHeight="false" outlineLevel="0" collapsed="false">
      <c r="A1527" s="19" t="s">
        <v>4902</v>
      </c>
      <c r="B1527" s="24" t="s">
        <v>4903</v>
      </c>
      <c r="C1527" s="52" t="s">
        <v>4904</v>
      </c>
      <c r="D1527" s="26" t="s">
        <v>4905</v>
      </c>
      <c r="E1527" s="23" t="n">
        <v>160500</v>
      </c>
      <c r="F1527" s="18"/>
      <c r="G1527" s="18"/>
      <c r="H1527" s="23" t="n">
        <v>171740</v>
      </c>
      <c r="I1527" s="18" t="s">
        <v>24</v>
      </c>
    </row>
    <row r="1528" customFormat="false" ht="15.75" hidden="false" customHeight="false" outlineLevel="0" collapsed="false">
      <c r="A1528" s="19" t="s">
        <v>4906</v>
      </c>
      <c r="B1528" s="24" t="s">
        <v>4907</v>
      </c>
      <c r="C1528" s="52" t="s">
        <v>4908</v>
      </c>
      <c r="D1528" s="26" t="s">
        <v>4909</v>
      </c>
      <c r="E1528" s="23" t="n">
        <v>160500</v>
      </c>
      <c r="F1528" s="18"/>
      <c r="G1528" s="18"/>
      <c r="H1528" s="23" t="n">
        <v>171740</v>
      </c>
      <c r="I1528" s="18" t="s">
        <v>24</v>
      </c>
    </row>
    <row r="1529" customFormat="false" ht="15.75" hidden="false" customHeight="false" outlineLevel="0" collapsed="false">
      <c r="A1529" s="19" t="s">
        <v>4910</v>
      </c>
      <c r="B1529" s="24" t="s">
        <v>4911</v>
      </c>
      <c r="C1529" s="52" t="s">
        <v>4912</v>
      </c>
      <c r="D1529" s="26" t="s">
        <v>4913</v>
      </c>
      <c r="E1529" s="23" t="n">
        <v>128400</v>
      </c>
      <c r="F1529" s="18"/>
      <c r="G1529" s="18"/>
      <c r="H1529" s="23" t="n">
        <v>137390</v>
      </c>
      <c r="I1529" s="18" t="s">
        <v>24</v>
      </c>
    </row>
    <row r="1530" customFormat="false" ht="15.75" hidden="false" customHeight="false" outlineLevel="0" collapsed="false">
      <c r="A1530" s="19" t="s">
        <v>4914</v>
      </c>
      <c r="B1530" s="24" t="s">
        <v>4915</v>
      </c>
      <c r="C1530" s="52" t="s">
        <v>4916</v>
      </c>
      <c r="D1530" s="26" t="s">
        <v>4917</v>
      </c>
      <c r="E1530" s="23" t="n">
        <v>160500</v>
      </c>
      <c r="F1530" s="18"/>
      <c r="G1530" s="18"/>
      <c r="H1530" s="23" t="n">
        <v>171740</v>
      </c>
      <c r="I1530" s="18" t="s">
        <v>24</v>
      </c>
    </row>
    <row r="1531" customFormat="false" ht="15.75" hidden="false" customHeight="false" outlineLevel="0" collapsed="false">
      <c r="A1531" s="19" t="s">
        <v>4918</v>
      </c>
      <c r="B1531" s="24" t="s">
        <v>4919</v>
      </c>
      <c r="C1531" s="52" t="s">
        <v>4920</v>
      </c>
      <c r="D1531" s="26" t="s">
        <v>4921</v>
      </c>
      <c r="E1531" s="23" t="n">
        <v>160500</v>
      </c>
      <c r="F1531" s="18"/>
      <c r="G1531" s="18"/>
      <c r="H1531" s="23" t="n">
        <v>171740</v>
      </c>
      <c r="I1531" s="18" t="s">
        <v>24</v>
      </c>
    </row>
    <row r="1532" customFormat="false" ht="15.75" hidden="false" customHeight="false" outlineLevel="0" collapsed="false">
      <c r="A1532" s="19" t="s">
        <v>4922</v>
      </c>
      <c r="B1532" s="24" t="s">
        <v>4923</v>
      </c>
      <c r="C1532" s="25" t="s">
        <v>4924</v>
      </c>
      <c r="D1532" s="26" t="s">
        <v>4925</v>
      </c>
      <c r="E1532" s="23" t="n">
        <v>128400</v>
      </c>
      <c r="F1532" s="18"/>
      <c r="G1532" s="18"/>
      <c r="H1532" s="23" t="n">
        <v>137390</v>
      </c>
      <c r="I1532" s="18" t="s">
        <v>24</v>
      </c>
    </row>
    <row r="1533" customFormat="false" ht="15.75" hidden="false" customHeight="false" outlineLevel="0" collapsed="false">
      <c r="A1533" s="31" t="s">
        <v>4926</v>
      </c>
      <c r="B1533" s="105"/>
      <c r="C1533" s="60"/>
      <c r="D1533" s="106" t="s">
        <v>4927</v>
      </c>
      <c r="E1533" s="23"/>
      <c r="F1533" s="18"/>
      <c r="G1533" s="18"/>
      <c r="H1533" s="23"/>
      <c r="I1533" s="18" t="s">
        <v>24</v>
      </c>
    </row>
    <row r="1534" customFormat="false" ht="15.75" hidden="false" customHeight="false" outlineLevel="0" collapsed="false">
      <c r="A1534" s="19" t="s">
        <v>4928</v>
      </c>
      <c r="B1534" s="105" t="s">
        <v>4929</v>
      </c>
      <c r="C1534" s="60" t="s">
        <v>4930</v>
      </c>
      <c r="D1534" s="101" t="s">
        <v>4931</v>
      </c>
      <c r="E1534" s="23" t="n">
        <v>8030</v>
      </c>
      <c r="F1534" s="18"/>
      <c r="G1534" s="18"/>
      <c r="H1534" s="23" t="n">
        <v>8590</v>
      </c>
      <c r="I1534" s="18" t="s">
        <v>24</v>
      </c>
    </row>
    <row r="1535" customFormat="false" ht="15.75" hidden="false" customHeight="false" outlineLevel="0" collapsed="false">
      <c r="A1535" s="19" t="s">
        <v>4932</v>
      </c>
      <c r="B1535" s="105" t="s">
        <v>4933</v>
      </c>
      <c r="C1535" s="60" t="s">
        <v>4934</v>
      </c>
      <c r="D1535" s="101" t="s">
        <v>4935</v>
      </c>
      <c r="E1535" s="23" t="n">
        <v>8030</v>
      </c>
      <c r="F1535" s="18"/>
      <c r="G1535" s="18"/>
      <c r="H1535" s="23" t="n">
        <v>8590</v>
      </c>
      <c r="I1535" s="18" t="s">
        <v>24</v>
      </c>
    </row>
    <row r="1536" customFormat="false" ht="15.75" hidden="false" customHeight="false" outlineLevel="0" collapsed="false">
      <c r="A1536" s="19" t="s">
        <v>4936</v>
      </c>
      <c r="B1536" s="105" t="s">
        <v>4937</v>
      </c>
      <c r="C1536" s="60" t="s">
        <v>4938</v>
      </c>
      <c r="D1536" s="101" t="s">
        <v>4939</v>
      </c>
      <c r="E1536" s="23" t="n">
        <v>13380</v>
      </c>
      <c r="F1536" s="18"/>
      <c r="G1536" s="18"/>
      <c r="H1536" s="23" t="n">
        <v>14320</v>
      </c>
      <c r="I1536" s="18" t="s">
        <v>24</v>
      </c>
    </row>
    <row r="1537" customFormat="false" ht="15.75" hidden="false" customHeight="false" outlineLevel="0" collapsed="false">
      <c r="A1537" s="19" t="s">
        <v>4940</v>
      </c>
      <c r="B1537" s="105" t="s">
        <v>4941</v>
      </c>
      <c r="C1537" s="60" t="s">
        <v>4942</v>
      </c>
      <c r="D1537" s="101" t="s">
        <v>4943</v>
      </c>
      <c r="E1537" s="23" t="n">
        <v>10700</v>
      </c>
      <c r="F1537" s="18"/>
      <c r="G1537" s="18"/>
      <c r="H1537" s="23" t="n">
        <v>11450</v>
      </c>
      <c r="I1537" s="18" t="s">
        <v>24</v>
      </c>
    </row>
    <row r="1538" customFormat="false" ht="15.75" hidden="false" customHeight="false" outlineLevel="0" collapsed="false">
      <c r="A1538" s="19" t="s">
        <v>4944</v>
      </c>
      <c r="B1538" s="105" t="s">
        <v>4945</v>
      </c>
      <c r="C1538" s="60" t="s">
        <v>4946</v>
      </c>
      <c r="D1538" s="101" t="s">
        <v>4947</v>
      </c>
      <c r="E1538" s="23" t="n">
        <v>12840</v>
      </c>
      <c r="F1538" s="18"/>
      <c r="G1538" s="18"/>
      <c r="H1538" s="23" t="n">
        <v>13740</v>
      </c>
      <c r="I1538" s="18" t="s">
        <v>24</v>
      </c>
    </row>
    <row r="1539" customFormat="false" ht="15.75" hidden="false" customHeight="false" outlineLevel="0" collapsed="false">
      <c r="A1539" s="19" t="s">
        <v>4948</v>
      </c>
      <c r="B1539" s="105" t="s">
        <v>4949</v>
      </c>
      <c r="C1539" s="60" t="s">
        <v>4950</v>
      </c>
      <c r="D1539" s="101" t="s">
        <v>4951</v>
      </c>
      <c r="E1539" s="23" t="n">
        <v>13380</v>
      </c>
      <c r="F1539" s="18"/>
      <c r="G1539" s="18"/>
      <c r="H1539" s="23" t="n">
        <v>14320</v>
      </c>
      <c r="I1539" s="18" t="s">
        <v>24</v>
      </c>
    </row>
    <row r="1540" customFormat="false" ht="15.75" hidden="false" customHeight="false" outlineLevel="0" collapsed="false">
      <c r="A1540" s="19" t="s">
        <v>4952</v>
      </c>
      <c r="B1540" s="105" t="s">
        <v>4953</v>
      </c>
      <c r="C1540" s="28" t="s">
        <v>4954</v>
      </c>
      <c r="D1540" s="29" t="s">
        <v>4955</v>
      </c>
      <c r="E1540" s="23" t="n">
        <v>16050</v>
      </c>
      <c r="F1540" s="18"/>
      <c r="G1540" s="18"/>
      <c r="H1540" s="23" t="n">
        <v>17170</v>
      </c>
      <c r="I1540" s="18" t="s">
        <v>24</v>
      </c>
    </row>
    <row r="1541" customFormat="false" ht="15.75" hidden="false" customHeight="false" outlineLevel="0" collapsed="false">
      <c r="A1541" s="19" t="s">
        <v>4956</v>
      </c>
      <c r="B1541" s="105" t="s">
        <v>4957</v>
      </c>
      <c r="C1541" s="60" t="s">
        <v>4958</v>
      </c>
      <c r="D1541" s="101" t="s">
        <v>4959</v>
      </c>
      <c r="E1541" s="23" t="n">
        <v>4260</v>
      </c>
      <c r="F1541" s="18"/>
      <c r="G1541" s="18"/>
      <c r="H1541" s="23" t="n">
        <v>4560</v>
      </c>
      <c r="I1541" s="18" t="s">
        <v>24</v>
      </c>
    </row>
    <row r="1542" customFormat="false" ht="15.75" hidden="false" customHeight="false" outlineLevel="0" collapsed="false">
      <c r="A1542" s="19" t="s">
        <v>4960</v>
      </c>
      <c r="B1542" s="105" t="s">
        <v>4961</v>
      </c>
      <c r="C1542" s="60" t="s">
        <v>4962</v>
      </c>
      <c r="D1542" s="101" t="s">
        <v>4963</v>
      </c>
      <c r="E1542" s="23" t="n">
        <v>12840</v>
      </c>
      <c r="F1542" s="18"/>
      <c r="G1542" s="18"/>
      <c r="H1542" s="23" t="n">
        <v>13740</v>
      </c>
      <c r="I1542" s="18" t="s">
        <v>24</v>
      </c>
    </row>
    <row r="1543" customFormat="false" ht="15.75" hidden="false" customHeight="false" outlineLevel="0" collapsed="false">
      <c r="A1543" s="19" t="s">
        <v>4964</v>
      </c>
      <c r="B1543" s="105" t="s">
        <v>4965</v>
      </c>
      <c r="C1543" s="60" t="s">
        <v>4966</v>
      </c>
      <c r="D1543" s="101" t="s">
        <v>4967</v>
      </c>
      <c r="E1543" s="23" t="n">
        <v>8990</v>
      </c>
      <c r="F1543" s="18"/>
      <c r="G1543" s="18"/>
      <c r="H1543" s="23" t="n">
        <v>9620</v>
      </c>
      <c r="I1543" s="18" t="s">
        <v>24</v>
      </c>
    </row>
    <row r="1544" customFormat="false" ht="15.75" hidden="false" customHeight="false" outlineLevel="0" collapsed="false">
      <c r="A1544" s="19" t="s">
        <v>4968</v>
      </c>
      <c r="B1544" s="105" t="s">
        <v>4969</v>
      </c>
      <c r="C1544" s="60" t="s">
        <v>4970</v>
      </c>
      <c r="D1544" s="101" t="s">
        <v>4971</v>
      </c>
      <c r="E1544" s="23" t="n">
        <v>6960</v>
      </c>
      <c r="F1544" s="18"/>
      <c r="G1544" s="18"/>
      <c r="H1544" s="23" t="n">
        <v>7450</v>
      </c>
      <c r="I1544" s="18" t="s">
        <v>24</v>
      </c>
    </row>
    <row r="1545" customFormat="false" ht="15.75" hidden="false" customHeight="false" outlineLevel="0" collapsed="false">
      <c r="A1545" s="19" t="s">
        <v>4972</v>
      </c>
      <c r="B1545" s="105" t="s">
        <v>4973</v>
      </c>
      <c r="C1545" s="60" t="s">
        <v>4974</v>
      </c>
      <c r="D1545" s="101" t="s">
        <v>619</v>
      </c>
      <c r="E1545" s="23" t="n">
        <v>6960</v>
      </c>
      <c r="F1545" s="18"/>
      <c r="G1545" s="18"/>
      <c r="H1545" s="23" t="n">
        <v>7450</v>
      </c>
      <c r="I1545" s="18" t="s">
        <v>24</v>
      </c>
    </row>
    <row r="1546" customFormat="false" ht="15.75" hidden="false" customHeight="false" outlineLevel="0" collapsed="false">
      <c r="A1546" s="19" t="s">
        <v>4975</v>
      </c>
      <c r="B1546" s="105" t="s">
        <v>4976</v>
      </c>
      <c r="C1546" s="60" t="s">
        <v>4977</v>
      </c>
      <c r="D1546" s="26" t="s">
        <v>4978</v>
      </c>
      <c r="E1546" s="23" t="n">
        <v>10700</v>
      </c>
      <c r="F1546" s="18"/>
      <c r="G1546" s="18"/>
      <c r="H1546" s="23" t="n">
        <v>11450</v>
      </c>
      <c r="I1546" s="18" t="s">
        <v>24</v>
      </c>
    </row>
    <row r="1547" customFormat="false" ht="15.75" hidden="false" customHeight="false" outlineLevel="0" collapsed="false">
      <c r="A1547" s="19" t="s">
        <v>4979</v>
      </c>
      <c r="B1547" s="105" t="s">
        <v>4980</v>
      </c>
      <c r="C1547" s="60" t="s">
        <v>4981</v>
      </c>
      <c r="D1547" s="101" t="s">
        <v>4982</v>
      </c>
      <c r="E1547" s="23" t="n">
        <v>7540</v>
      </c>
      <c r="F1547" s="18"/>
      <c r="G1547" s="18"/>
      <c r="H1547" s="23" t="n">
        <v>8070</v>
      </c>
      <c r="I1547" s="18" t="s">
        <v>24</v>
      </c>
    </row>
    <row r="1548" customFormat="false" ht="15.75" hidden="false" customHeight="false" outlineLevel="0" collapsed="false">
      <c r="A1548" s="19" t="s">
        <v>4983</v>
      </c>
      <c r="B1548" s="105" t="s">
        <v>4984</v>
      </c>
      <c r="C1548" s="60" t="s">
        <v>4985</v>
      </c>
      <c r="D1548" s="101" t="s">
        <v>4986</v>
      </c>
      <c r="E1548" s="23" t="n">
        <v>13780</v>
      </c>
      <c r="F1548" s="18"/>
      <c r="G1548" s="18"/>
      <c r="H1548" s="23" t="n">
        <v>14740</v>
      </c>
      <c r="I1548" s="18" t="s">
        <v>24</v>
      </c>
    </row>
    <row r="1549" customFormat="false" ht="15.75" hidden="false" customHeight="false" outlineLevel="0" collapsed="false">
      <c r="A1549" s="19" t="s">
        <v>4987</v>
      </c>
      <c r="B1549" s="105" t="s">
        <v>4988</v>
      </c>
      <c r="C1549" s="60" t="s">
        <v>4989</v>
      </c>
      <c r="D1549" s="101" t="s">
        <v>4951</v>
      </c>
      <c r="E1549" s="23" t="n">
        <v>13380</v>
      </c>
      <c r="F1549" s="18"/>
      <c r="G1549" s="18"/>
      <c r="H1549" s="23" t="n">
        <v>14320</v>
      </c>
      <c r="I1549" s="18" t="s">
        <v>24</v>
      </c>
    </row>
    <row r="1550" customFormat="false" ht="15.75" hidden="false" customHeight="false" outlineLevel="0" collapsed="false">
      <c r="A1550" s="19" t="s">
        <v>4990</v>
      </c>
      <c r="B1550" s="105" t="s">
        <v>4991</v>
      </c>
      <c r="C1550" s="60" t="s">
        <v>4992</v>
      </c>
      <c r="D1550" s="101" t="s">
        <v>4993</v>
      </c>
      <c r="E1550" s="23" t="n">
        <v>13780</v>
      </c>
      <c r="F1550" s="18"/>
      <c r="G1550" s="18"/>
      <c r="H1550" s="23" t="n">
        <v>14740</v>
      </c>
      <c r="I1550" s="18" t="s">
        <v>24</v>
      </c>
    </row>
    <row r="1551" customFormat="false" ht="15.75" hidden="false" customHeight="false" outlineLevel="0" collapsed="false">
      <c r="A1551" s="19" t="s">
        <v>4994</v>
      </c>
      <c r="B1551" s="105" t="s">
        <v>4995</v>
      </c>
      <c r="C1551" s="60" t="s">
        <v>4996</v>
      </c>
      <c r="D1551" s="101" t="s">
        <v>4997</v>
      </c>
      <c r="E1551" s="23" t="n">
        <v>19260</v>
      </c>
      <c r="F1551" s="18"/>
      <c r="G1551" s="18"/>
      <c r="H1551" s="23" t="n">
        <v>20610</v>
      </c>
      <c r="I1551" s="18" t="s">
        <v>24</v>
      </c>
    </row>
    <row r="1552" customFormat="false" ht="15.75" hidden="false" customHeight="false" outlineLevel="0" collapsed="false">
      <c r="A1552" s="19" t="s">
        <v>4998</v>
      </c>
      <c r="B1552" s="105" t="s">
        <v>4999</v>
      </c>
      <c r="C1552" s="60" t="s">
        <v>5000</v>
      </c>
      <c r="D1552" s="101" t="s">
        <v>5001</v>
      </c>
      <c r="E1552" s="23" t="n">
        <v>6920</v>
      </c>
      <c r="F1552" s="18"/>
      <c r="G1552" s="18"/>
      <c r="H1552" s="23" t="n">
        <v>7400</v>
      </c>
      <c r="I1552" s="18" t="s">
        <v>24</v>
      </c>
    </row>
    <row r="1553" customFormat="false" ht="15.75" hidden="false" customHeight="false" outlineLevel="0" collapsed="false">
      <c r="A1553" s="19" t="s">
        <v>5002</v>
      </c>
      <c r="B1553" s="105" t="s">
        <v>5003</v>
      </c>
      <c r="C1553" s="60" t="s">
        <v>5004</v>
      </c>
      <c r="D1553" s="101" t="s">
        <v>5005</v>
      </c>
      <c r="E1553" s="23" t="n">
        <v>15440</v>
      </c>
      <c r="F1553" s="18"/>
      <c r="G1553" s="18"/>
      <c r="H1553" s="23" t="n">
        <v>16520</v>
      </c>
      <c r="I1553" s="18" t="s">
        <v>24</v>
      </c>
    </row>
    <row r="1554" customFormat="false" ht="15.75" hidden="false" customHeight="false" outlineLevel="0" collapsed="false">
      <c r="A1554" s="19" t="s">
        <v>5006</v>
      </c>
      <c r="B1554" s="105" t="s">
        <v>5007</v>
      </c>
      <c r="C1554" s="60" t="s">
        <v>5008</v>
      </c>
      <c r="D1554" s="101" t="s">
        <v>5009</v>
      </c>
      <c r="E1554" s="23" t="n">
        <v>19260</v>
      </c>
      <c r="F1554" s="18"/>
      <c r="G1554" s="18"/>
      <c r="H1554" s="23" t="n">
        <v>20610</v>
      </c>
      <c r="I1554" s="18" t="s">
        <v>24</v>
      </c>
    </row>
    <row r="1555" customFormat="false" ht="15.75" hidden="false" customHeight="false" outlineLevel="0" collapsed="false">
      <c r="A1555" s="19" t="s">
        <v>5010</v>
      </c>
      <c r="B1555" s="105" t="s">
        <v>5011</v>
      </c>
      <c r="C1555" s="60" t="s">
        <v>5012</v>
      </c>
      <c r="D1555" s="101" t="s">
        <v>5013</v>
      </c>
      <c r="E1555" s="23" t="n">
        <v>19260</v>
      </c>
      <c r="F1555" s="18"/>
      <c r="G1555" s="18"/>
      <c r="H1555" s="23" t="n">
        <v>20610</v>
      </c>
      <c r="I1555" s="18" t="s">
        <v>24</v>
      </c>
    </row>
    <row r="1556" customFormat="false" ht="15.75" hidden="false" customHeight="false" outlineLevel="0" collapsed="false">
      <c r="A1556" s="19" t="s">
        <v>5014</v>
      </c>
      <c r="B1556" s="105" t="s">
        <v>5015</v>
      </c>
      <c r="C1556" s="60" t="s">
        <v>5016</v>
      </c>
      <c r="D1556" s="101" t="s">
        <v>5017</v>
      </c>
      <c r="E1556" s="23" t="n">
        <v>21400</v>
      </c>
      <c r="F1556" s="18"/>
      <c r="G1556" s="18"/>
      <c r="H1556" s="23" t="n">
        <v>22900</v>
      </c>
      <c r="I1556" s="18" t="s">
        <v>24</v>
      </c>
    </row>
    <row r="1557" customFormat="false" ht="15.75" hidden="false" customHeight="false" outlineLevel="0" collapsed="false">
      <c r="A1557" s="19" t="s">
        <v>5018</v>
      </c>
      <c r="B1557" s="105" t="s">
        <v>5019</v>
      </c>
      <c r="C1557" s="60" t="s">
        <v>5020</v>
      </c>
      <c r="D1557" s="101" t="s">
        <v>5021</v>
      </c>
      <c r="E1557" s="23" t="n">
        <v>10700</v>
      </c>
      <c r="F1557" s="18"/>
      <c r="G1557" s="18"/>
      <c r="H1557" s="23" t="n">
        <v>11450</v>
      </c>
      <c r="I1557" s="18" t="s">
        <v>24</v>
      </c>
    </row>
    <row r="1558" customFormat="false" ht="15.75" hidden="false" customHeight="false" outlineLevel="0" collapsed="false">
      <c r="A1558" s="19" t="s">
        <v>5022</v>
      </c>
      <c r="B1558" s="105" t="s">
        <v>5023</v>
      </c>
      <c r="C1558" s="107" t="s">
        <v>5024</v>
      </c>
      <c r="D1558" s="101" t="s">
        <v>5025</v>
      </c>
      <c r="E1558" s="23" t="n">
        <v>8990</v>
      </c>
      <c r="F1558" s="18"/>
      <c r="G1558" s="18"/>
      <c r="H1558" s="23" t="n">
        <v>9620</v>
      </c>
      <c r="I1558" s="18" t="s">
        <v>24</v>
      </c>
    </row>
    <row r="1559" customFormat="false" ht="15.75" hidden="false" customHeight="false" outlineLevel="0" collapsed="false">
      <c r="A1559" s="19" t="s">
        <v>5026</v>
      </c>
      <c r="B1559" s="105" t="s">
        <v>5027</v>
      </c>
      <c r="C1559" s="60" t="s">
        <v>5028</v>
      </c>
      <c r="D1559" s="101" t="s">
        <v>5029</v>
      </c>
      <c r="E1559" s="23" t="n">
        <v>12840</v>
      </c>
      <c r="F1559" s="18"/>
      <c r="G1559" s="18"/>
      <c r="H1559" s="23" t="n">
        <v>13740</v>
      </c>
      <c r="I1559" s="18" t="s">
        <v>24</v>
      </c>
    </row>
    <row r="1560" customFormat="false" ht="15.75" hidden="false" customHeight="false" outlineLevel="0" collapsed="false">
      <c r="A1560" s="19" t="s">
        <v>5030</v>
      </c>
      <c r="B1560" s="105" t="s">
        <v>5031</v>
      </c>
      <c r="C1560" s="107" t="s">
        <v>5032</v>
      </c>
      <c r="D1560" s="101" t="s">
        <v>5033</v>
      </c>
      <c r="E1560" s="23" t="n">
        <v>19260</v>
      </c>
      <c r="F1560" s="18"/>
      <c r="G1560" s="18"/>
      <c r="H1560" s="23" t="n">
        <v>20610</v>
      </c>
      <c r="I1560" s="18" t="s">
        <v>24</v>
      </c>
    </row>
    <row r="1561" customFormat="false" ht="15.75" hidden="false" customHeight="false" outlineLevel="0" collapsed="false">
      <c r="A1561" s="19" t="s">
        <v>5034</v>
      </c>
      <c r="B1561" s="105" t="s">
        <v>5035</v>
      </c>
      <c r="C1561" s="60" t="s">
        <v>5036</v>
      </c>
      <c r="D1561" s="101" t="s">
        <v>5037</v>
      </c>
      <c r="E1561" s="23" t="n">
        <v>17120</v>
      </c>
      <c r="F1561" s="18"/>
      <c r="G1561" s="18"/>
      <c r="H1561" s="23" t="n">
        <v>18320</v>
      </c>
      <c r="I1561" s="18" t="s">
        <v>24</v>
      </c>
    </row>
    <row r="1562" customFormat="false" ht="15.75" hidden="false" customHeight="false" outlineLevel="0" collapsed="false">
      <c r="A1562" s="19" t="s">
        <v>5038</v>
      </c>
      <c r="B1562" s="105" t="s">
        <v>5039</v>
      </c>
      <c r="C1562" s="60" t="s">
        <v>5040</v>
      </c>
      <c r="D1562" s="101" t="s">
        <v>5041</v>
      </c>
      <c r="E1562" s="23" t="n">
        <v>12840</v>
      </c>
      <c r="F1562" s="18"/>
      <c r="G1562" s="18"/>
      <c r="H1562" s="23" t="n">
        <v>13740</v>
      </c>
      <c r="I1562" s="18" t="s">
        <v>24</v>
      </c>
    </row>
    <row r="1563" customFormat="false" ht="15.75" hidden="false" customHeight="false" outlineLevel="0" collapsed="false">
      <c r="A1563" s="19" t="s">
        <v>5042</v>
      </c>
      <c r="B1563" s="105" t="s">
        <v>5043</v>
      </c>
      <c r="C1563" s="60" t="s">
        <v>5044</v>
      </c>
      <c r="D1563" s="101" t="s">
        <v>5045</v>
      </c>
      <c r="E1563" s="23" t="n">
        <v>8030</v>
      </c>
      <c r="F1563" s="18"/>
      <c r="G1563" s="18"/>
      <c r="H1563" s="23" t="n">
        <v>8590</v>
      </c>
      <c r="I1563" s="18" t="s">
        <v>24</v>
      </c>
    </row>
    <row r="1564" customFormat="false" ht="15.75" hidden="false" customHeight="false" outlineLevel="0" collapsed="false">
      <c r="A1564" s="19" t="s">
        <v>5046</v>
      </c>
      <c r="B1564" s="105" t="s">
        <v>5047</v>
      </c>
      <c r="C1564" s="60" t="s">
        <v>5048</v>
      </c>
      <c r="D1564" s="101" t="s">
        <v>5049</v>
      </c>
      <c r="E1564" s="23" t="n">
        <v>9100</v>
      </c>
      <c r="F1564" s="18"/>
      <c r="G1564" s="18"/>
      <c r="H1564" s="23" t="n">
        <v>9740</v>
      </c>
      <c r="I1564" s="18" t="s">
        <v>24</v>
      </c>
    </row>
    <row r="1565" customFormat="false" ht="15.75" hidden="false" customHeight="false" outlineLevel="0" collapsed="false">
      <c r="A1565" s="19" t="s">
        <v>5050</v>
      </c>
      <c r="B1565" s="105" t="s">
        <v>5051</v>
      </c>
      <c r="C1565" s="107" t="s">
        <v>5052</v>
      </c>
      <c r="D1565" s="101" t="s">
        <v>5053</v>
      </c>
      <c r="E1565" s="23" t="n">
        <v>17660</v>
      </c>
      <c r="F1565" s="18"/>
      <c r="G1565" s="18"/>
      <c r="H1565" s="23" t="n">
        <v>18900</v>
      </c>
      <c r="I1565" s="18" t="s">
        <v>24</v>
      </c>
    </row>
    <row r="1566" customFormat="false" ht="15.75" hidden="false" customHeight="false" outlineLevel="0" collapsed="false">
      <c r="A1566" s="19" t="s">
        <v>5054</v>
      </c>
      <c r="B1566" s="105" t="s">
        <v>5055</v>
      </c>
      <c r="C1566" s="60" t="s">
        <v>5056</v>
      </c>
      <c r="D1566" s="101" t="s">
        <v>5057</v>
      </c>
      <c r="E1566" s="23" t="n">
        <v>17660</v>
      </c>
      <c r="F1566" s="18"/>
      <c r="G1566" s="18"/>
      <c r="H1566" s="23" t="n">
        <v>18900</v>
      </c>
      <c r="I1566" s="18" t="s">
        <v>24</v>
      </c>
    </row>
    <row r="1567" customFormat="false" ht="15.75" hidden="false" customHeight="false" outlineLevel="0" collapsed="false">
      <c r="A1567" s="19" t="s">
        <v>5058</v>
      </c>
      <c r="B1567" s="105" t="s">
        <v>5059</v>
      </c>
      <c r="C1567" s="107" t="s">
        <v>5060</v>
      </c>
      <c r="D1567" s="101" t="s">
        <v>5061</v>
      </c>
      <c r="E1567" s="23" t="n">
        <v>44940</v>
      </c>
      <c r="F1567" s="18"/>
      <c r="G1567" s="18"/>
      <c r="H1567" s="23" t="n">
        <v>48090</v>
      </c>
      <c r="I1567" s="18" t="s">
        <v>24</v>
      </c>
    </row>
    <row r="1568" customFormat="false" ht="15.75" hidden="false" customHeight="false" outlineLevel="0" collapsed="false">
      <c r="A1568" s="19" t="s">
        <v>5062</v>
      </c>
      <c r="B1568" s="105" t="s">
        <v>5063</v>
      </c>
      <c r="C1568" s="60" t="s">
        <v>5064</v>
      </c>
      <c r="D1568" s="101" t="s">
        <v>5065</v>
      </c>
      <c r="E1568" s="23" t="n">
        <v>51360</v>
      </c>
      <c r="F1568" s="18"/>
      <c r="G1568" s="18"/>
      <c r="H1568" s="23" t="n">
        <v>54960</v>
      </c>
      <c r="I1568" s="18" t="s">
        <v>24</v>
      </c>
    </row>
    <row r="1569" customFormat="false" ht="15.75" hidden="false" customHeight="false" outlineLevel="0" collapsed="false">
      <c r="A1569" s="19" t="s">
        <v>5066</v>
      </c>
      <c r="B1569" s="105" t="s">
        <v>5067</v>
      </c>
      <c r="C1569" s="60" t="s">
        <v>5068</v>
      </c>
      <c r="D1569" s="101" t="s">
        <v>5069</v>
      </c>
      <c r="E1569" s="23" t="n">
        <v>34240</v>
      </c>
      <c r="F1569" s="18"/>
      <c r="G1569" s="18"/>
      <c r="H1569" s="23" t="n">
        <v>36640</v>
      </c>
      <c r="I1569" s="18" t="s">
        <v>24</v>
      </c>
    </row>
    <row r="1570" customFormat="false" ht="15.75" hidden="false" customHeight="false" outlineLevel="0" collapsed="false">
      <c r="A1570" s="19" t="s">
        <v>5070</v>
      </c>
      <c r="B1570" s="105" t="s">
        <v>5071</v>
      </c>
      <c r="C1570" s="60" t="s">
        <v>5072</v>
      </c>
      <c r="D1570" s="101" t="s">
        <v>5073</v>
      </c>
      <c r="E1570" s="23" t="n">
        <v>42800</v>
      </c>
      <c r="F1570" s="18"/>
      <c r="G1570" s="18"/>
      <c r="H1570" s="23" t="n">
        <v>45800</v>
      </c>
      <c r="I1570" s="18" t="s">
        <v>24</v>
      </c>
    </row>
    <row r="1571" customFormat="false" ht="15.75" hidden="false" customHeight="false" outlineLevel="0" collapsed="false">
      <c r="A1571" s="19" t="s">
        <v>5074</v>
      </c>
      <c r="B1571" s="105" t="s">
        <v>5075</v>
      </c>
      <c r="C1571" s="60" t="s">
        <v>5076</v>
      </c>
      <c r="D1571" s="101" t="s">
        <v>5077</v>
      </c>
      <c r="E1571" s="23" t="n">
        <v>32100</v>
      </c>
      <c r="F1571" s="18"/>
      <c r="G1571" s="18"/>
      <c r="H1571" s="23" t="n">
        <v>34350</v>
      </c>
      <c r="I1571" s="18" t="s">
        <v>24</v>
      </c>
    </row>
    <row r="1572" customFormat="false" ht="15.75" hidden="false" customHeight="false" outlineLevel="0" collapsed="false">
      <c r="A1572" s="19" t="s">
        <v>5078</v>
      </c>
      <c r="B1572" s="105" t="s">
        <v>5079</v>
      </c>
      <c r="C1572" s="60" t="s">
        <v>5080</v>
      </c>
      <c r="D1572" s="101" t="s">
        <v>5081</v>
      </c>
      <c r="E1572" s="23" t="n">
        <v>32100</v>
      </c>
      <c r="F1572" s="18"/>
      <c r="G1572" s="18"/>
      <c r="H1572" s="23" t="n">
        <v>34350</v>
      </c>
      <c r="I1572" s="18" t="s">
        <v>24</v>
      </c>
    </row>
    <row r="1573" customFormat="false" ht="15.75" hidden="false" customHeight="false" outlineLevel="0" collapsed="false">
      <c r="A1573" s="19" t="s">
        <v>5082</v>
      </c>
      <c r="B1573" s="105" t="s">
        <v>5083</v>
      </c>
      <c r="C1573" s="60" t="s">
        <v>5084</v>
      </c>
      <c r="D1573" s="101" t="s">
        <v>5085</v>
      </c>
      <c r="E1573" s="23" t="n">
        <v>30820</v>
      </c>
      <c r="F1573" s="18"/>
      <c r="G1573" s="18"/>
      <c r="H1573" s="23" t="n">
        <v>32980</v>
      </c>
      <c r="I1573" s="18" t="s">
        <v>24</v>
      </c>
    </row>
    <row r="1574" customFormat="false" ht="15.75" hidden="false" customHeight="false" outlineLevel="0" collapsed="false">
      <c r="A1574" s="19" t="s">
        <v>5086</v>
      </c>
      <c r="B1574" s="105" t="s">
        <v>5087</v>
      </c>
      <c r="C1574" s="60" t="s">
        <v>5088</v>
      </c>
      <c r="D1574" s="101" t="s">
        <v>5089</v>
      </c>
      <c r="E1574" s="23" t="n">
        <v>34240</v>
      </c>
      <c r="F1574" s="18"/>
      <c r="G1574" s="18"/>
      <c r="H1574" s="23" t="n">
        <v>36640</v>
      </c>
      <c r="I1574" s="18" t="s">
        <v>24</v>
      </c>
    </row>
    <row r="1575" customFormat="false" ht="15.75" hidden="false" customHeight="false" outlineLevel="0" collapsed="false">
      <c r="A1575" s="19" t="s">
        <v>5090</v>
      </c>
      <c r="B1575" s="105" t="s">
        <v>5091</v>
      </c>
      <c r="C1575" s="60" t="s">
        <v>5092</v>
      </c>
      <c r="D1575" s="101" t="s">
        <v>5093</v>
      </c>
      <c r="E1575" s="23" t="n">
        <v>34990</v>
      </c>
      <c r="F1575" s="18"/>
      <c r="G1575" s="18"/>
      <c r="H1575" s="23" t="n">
        <v>37440</v>
      </c>
      <c r="I1575" s="18" t="s">
        <v>24</v>
      </c>
    </row>
    <row r="1576" customFormat="false" ht="15.75" hidden="false" customHeight="false" outlineLevel="0" collapsed="false">
      <c r="A1576" s="19" t="s">
        <v>5094</v>
      </c>
      <c r="B1576" s="105" t="s">
        <v>5095</v>
      </c>
      <c r="C1576" s="60" t="s">
        <v>5096</v>
      </c>
      <c r="D1576" s="101" t="s">
        <v>5097</v>
      </c>
      <c r="E1576" s="23" t="n">
        <v>34990</v>
      </c>
      <c r="F1576" s="18"/>
      <c r="G1576" s="18"/>
      <c r="H1576" s="23" t="n">
        <v>37440</v>
      </c>
      <c r="I1576" s="18" t="s">
        <v>24</v>
      </c>
    </row>
    <row r="1577" customFormat="false" ht="15.75" hidden="false" customHeight="false" outlineLevel="0" collapsed="false">
      <c r="A1577" s="19" t="s">
        <v>5098</v>
      </c>
      <c r="B1577" s="105" t="s">
        <v>5099</v>
      </c>
      <c r="C1577" s="60" t="s">
        <v>5100</v>
      </c>
      <c r="D1577" s="101" t="s">
        <v>5101</v>
      </c>
      <c r="E1577" s="23" t="n">
        <v>18920</v>
      </c>
      <c r="F1577" s="18"/>
      <c r="G1577" s="18"/>
      <c r="H1577" s="23" t="n">
        <v>20240</v>
      </c>
      <c r="I1577" s="18" t="s">
        <v>24</v>
      </c>
    </row>
    <row r="1578" customFormat="false" ht="15.75" hidden="false" customHeight="false" outlineLevel="0" collapsed="false">
      <c r="A1578" s="19" t="s">
        <v>5102</v>
      </c>
      <c r="B1578" s="105" t="s">
        <v>5103</v>
      </c>
      <c r="C1578" s="107" t="s">
        <v>5104</v>
      </c>
      <c r="D1578" s="101" t="s">
        <v>5105</v>
      </c>
      <c r="E1578" s="23" t="n">
        <v>21400</v>
      </c>
      <c r="F1578" s="18"/>
      <c r="G1578" s="18"/>
      <c r="H1578" s="23" t="n">
        <v>22900</v>
      </c>
      <c r="I1578" s="18" t="s">
        <v>24</v>
      </c>
    </row>
    <row r="1579" customFormat="false" ht="15.75" hidden="false" customHeight="false" outlineLevel="0" collapsed="false">
      <c r="A1579" s="19" t="s">
        <v>5106</v>
      </c>
      <c r="B1579" s="105" t="s">
        <v>5107</v>
      </c>
      <c r="C1579" s="60" t="s">
        <v>5108</v>
      </c>
      <c r="D1579" s="101" t="s">
        <v>5109</v>
      </c>
      <c r="E1579" s="23" t="n">
        <v>21400</v>
      </c>
      <c r="F1579" s="18"/>
      <c r="G1579" s="18"/>
      <c r="H1579" s="23" t="n">
        <v>22900</v>
      </c>
      <c r="I1579" s="18" t="s">
        <v>24</v>
      </c>
    </row>
    <row r="1580" customFormat="false" ht="15.75" hidden="false" customHeight="false" outlineLevel="0" collapsed="false">
      <c r="A1580" s="19" t="s">
        <v>5110</v>
      </c>
      <c r="B1580" s="105" t="s">
        <v>5111</v>
      </c>
      <c r="C1580" s="60" t="s">
        <v>5112</v>
      </c>
      <c r="D1580" s="101" t="s">
        <v>5113</v>
      </c>
      <c r="E1580" s="23" t="n">
        <v>26940</v>
      </c>
      <c r="F1580" s="18"/>
      <c r="G1580" s="18"/>
      <c r="H1580" s="23" t="n">
        <v>28830</v>
      </c>
      <c r="I1580" s="18" t="s">
        <v>24</v>
      </c>
    </row>
    <row r="1581" customFormat="false" ht="15.75" hidden="false" customHeight="false" outlineLevel="0" collapsed="false">
      <c r="A1581" s="19" t="s">
        <v>5114</v>
      </c>
      <c r="B1581" s="105" t="s">
        <v>5115</v>
      </c>
      <c r="C1581" s="60" t="s">
        <v>5116</v>
      </c>
      <c r="D1581" s="101" t="s">
        <v>5117</v>
      </c>
      <c r="E1581" s="23" t="n">
        <v>17120</v>
      </c>
      <c r="F1581" s="18"/>
      <c r="G1581" s="18"/>
      <c r="H1581" s="23" t="n">
        <v>18320</v>
      </c>
      <c r="I1581" s="18" t="s">
        <v>24</v>
      </c>
    </row>
    <row r="1582" customFormat="false" ht="15.75" hidden="false" customHeight="false" outlineLevel="0" collapsed="false">
      <c r="A1582" s="19" t="s">
        <v>5118</v>
      </c>
      <c r="B1582" s="105" t="s">
        <v>5119</v>
      </c>
      <c r="C1582" s="60" t="s">
        <v>5120</v>
      </c>
      <c r="D1582" s="101" t="s">
        <v>5121</v>
      </c>
      <c r="E1582" s="23" t="n">
        <v>21400</v>
      </c>
      <c r="F1582" s="18"/>
      <c r="G1582" s="18"/>
      <c r="H1582" s="23" t="n">
        <v>22900</v>
      </c>
      <c r="I1582" s="18" t="s">
        <v>24</v>
      </c>
    </row>
    <row r="1583" customFormat="false" ht="15.75" hidden="false" customHeight="false" outlineLevel="0" collapsed="false">
      <c r="A1583" s="19" t="s">
        <v>5122</v>
      </c>
      <c r="B1583" s="105" t="s">
        <v>5123</v>
      </c>
      <c r="C1583" s="60" t="s">
        <v>5124</v>
      </c>
      <c r="D1583" s="101" t="s">
        <v>5125</v>
      </c>
      <c r="E1583" s="23" t="n">
        <v>17120</v>
      </c>
      <c r="F1583" s="18"/>
      <c r="G1583" s="18"/>
      <c r="H1583" s="23" t="n">
        <v>18320</v>
      </c>
      <c r="I1583" s="18" t="s">
        <v>24</v>
      </c>
    </row>
    <row r="1584" customFormat="false" ht="15.75" hidden="false" customHeight="false" outlineLevel="0" collapsed="false">
      <c r="A1584" s="19" t="s">
        <v>5126</v>
      </c>
      <c r="B1584" s="105" t="s">
        <v>5127</v>
      </c>
      <c r="C1584" s="60" t="s">
        <v>5128</v>
      </c>
      <c r="D1584" s="101" t="s">
        <v>5129</v>
      </c>
      <c r="E1584" s="23" t="n">
        <v>38520</v>
      </c>
      <c r="F1584" s="18"/>
      <c r="G1584" s="18"/>
      <c r="H1584" s="23" t="n">
        <v>41220</v>
      </c>
      <c r="I1584" s="18" t="s">
        <v>24</v>
      </c>
    </row>
    <row r="1585" customFormat="false" ht="15.75" hidden="false" customHeight="false" outlineLevel="0" collapsed="false">
      <c r="A1585" s="19" t="s">
        <v>5130</v>
      </c>
      <c r="B1585" s="105" t="s">
        <v>5131</v>
      </c>
      <c r="C1585" s="60" t="s">
        <v>5132</v>
      </c>
      <c r="D1585" s="101" t="s">
        <v>5133</v>
      </c>
      <c r="E1585" s="23" t="n">
        <v>32100</v>
      </c>
      <c r="F1585" s="18"/>
      <c r="G1585" s="18"/>
      <c r="H1585" s="23" t="n">
        <v>34350</v>
      </c>
      <c r="I1585" s="18" t="s">
        <v>24</v>
      </c>
    </row>
    <row r="1586" customFormat="false" ht="15.75" hidden="false" customHeight="false" outlineLevel="0" collapsed="false">
      <c r="A1586" s="19" t="s">
        <v>5134</v>
      </c>
      <c r="B1586" s="105" t="s">
        <v>5135</v>
      </c>
      <c r="C1586" s="60" t="s">
        <v>5136</v>
      </c>
      <c r="D1586" s="101" t="s">
        <v>5137</v>
      </c>
      <c r="E1586" s="23" t="n">
        <v>29960</v>
      </c>
      <c r="F1586" s="18"/>
      <c r="G1586" s="18"/>
      <c r="H1586" s="23" t="n">
        <v>32060</v>
      </c>
      <c r="I1586" s="18" t="s">
        <v>24</v>
      </c>
    </row>
    <row r="1587" customFormat="false" ht="15.75" hidden="false" customHeight="false" outlineLevel="0" collapsed="false">
      <c r="A1587" s="19" t="s">
        <v>5138</v>
      </c>
      <c r="B1587" s="105" t="s">
        <v>5139</v>
      </c>
      <c r="C1587" s="60" t="s">
        <v>5140</v>
      </c>
      <c r="D1587" s="101" t="s">
        <v>5141</v>
      </c>
      <c r="E1587" s="23" t="n">
        <v>25680</v>
      </c>
      <c r="F1587" s="18"/>
      <c r="G1587" s="18"/>
      <c r="H1587" s="23" t="n">
        <v>27480</v>
      </c>
      <c r="I1587" s="18" t="s">
        <v>24</v>
      </c>
    </row>
    <row r="1588" customFormat="false" ht="15.75" hidden="false" customHeight="false" outlineLevel="0" collapsed="false">
      <c r="A1588" s="19" t="s">
        <v>5142</v>
      </c>
      <c r="B1588" s="105" t="s">
        <v>5143</v>
      </c>
      <c r="C1588" s="60" t="s">
        <v>5144</v>
      </c>
      <c r="D1588" s="101" t="s">
        <v>5145</v>
      </c>
      <c r="E1588" s="23" t="n">
        <v>32100</v>
      </c>
      <c r="F1588" s="18"/>
      <c r="G1588" s="18"/>
      <c r="H1588" s="23" t="n">
        <v>34350</v>
      </c>
      <c r="I1588" s="18" t="s">
        <v>24</v>
      </c>
    </row>
    <row r="1589" customFormat="false" ht="15.75" hidden="false" customHeight="false" outlineLevel="0" collapsed="false">
      <c r="A1589" s="19" t="s">
        <v>5146</v>
      </c>
      <c r="B1589" s="105" t="s">
        <v>5147</v>
      </c>
      <c r="C1589" s="60" t="s">
        <v>5148</v>
      </c>
      <c r="D1589" s="101" t="s">
        <v>5149</v>
      </c>
      <c r="E1589" s="23" t="n">
        <v>29370</v>
      </c>
      <c r="F1589" s="18"/>
      <c r="G1589" s="18"/>
      <c r="H1589" s="23" t="n">
        <v>31430</v>
      </c>
      <c r="I1589" s="18" t="s">
        <v>24</v>
      </c>
    </row>
    <row r="1590" customFormat="false" ht="15.75" hidden="false" customHeight="false" outlineLevel="0" collapsed="false">
      <c r="A1590" s="19" t="s">
        <v>5150</v>
      </c>
      <c r="B1590" s="105" t="s">
        <v>5151</v>
      </c>
      <c r="C1590" s="60" t="s">
        <v>5152</v>
      </c>
      <c r="D1590" s="101" t="s">
        <v>5153</v>
      </c>
      <c r="E1590" s="23" t="n">
        <v>29370</v>
      </c>
      <c r="F1590" s="18"/>
      <c r="G1590" s="18"/>
      <c r="H1590" s="23" t="n">
        <v>31430</v>
      </c>
      <c r="I1590" s="18" t="s">
        <v>24</v>
      </c>
    </row>
    <row r="1591" customFormat="false" ht="15.75" hidden="false" customHeight="false" outlineLevel="0" collapsed="false">
      <c r="A1591" s="19" t="s">
        <v>5154</v>
      </c>
      <c r="B1591" s="105" t="s">
        <v>5155</v>
      </c>
      <c r="C1591" s="60" t="s">
        <v>5156</v>
      </c>
      <c r="D1591" s="101" t="s">
        <v>5157</v>
      </c>
      <c r="E1591" s="23" t="n">
        <v>37430</v>
      </c>
      <c r="F1591" s="18"/>
      <c r="G1591" s="18"/>
      <c r="H1591" s="23" t="n">
        <v>40050</v>
      </c>
      <c r="I1591" s="18" t="s">
        <v>24</v>
      </c>
    </row>
    <row r="1592" customFormat="false" ht="15.75" hidden="false" customHeight="false" outlineLevel="0" collapsed="false">
      <c r="A1592" s="19" t="s">
        <v>5158</v>
      </c>
      <c r="B1592" s="105" t="s">
        <v>5159</v>
      </c>
      <c r="C1592" s="60" t="s">
        <v>5160</v>
      </c>
      <c r="D1592" s="101" t="s">
        <v>5161</v>
      </c>
      <c r="E1592" s="23" t="n">
        <v>29960</v>
      </c>
      <c r="F1592" s="18"/>
      <c r="G1592" s="18"/>
      <c r="H1592" s="23" t="n">
        <v>32060</v>
      </c>
      <c r="I1592" s="18" t="s">
        <v>24</v>
      </c>
    </row>
    <row r="1593" customFormat="false" ht="15.75" hidden="false" customHeight="false" outlineLevel="0" collapsed="false">
      <c r="A1593" s="19" t="s">
        <v>5162</v>
      </c>
      <c r="B1593" s="105" t="s">
        <v>5163</v>
      </c>
      <c r="C1593" s="60" t="s">
        <v>5164</v>
      </c>
      <c r="D1593" s="101" t="s">
        <v>5053</v>
      </c>
      <c r="E1593" s="23" t="n">
        <v>27820</v>
      </c>
      <c r="F1593" s="18"/>
      <c r="G1593" s="18"/>
      <c r="H1593" s="23" t="n">
        <v>29770</v>
      </c>
      <c r="I1593" s="18" t="s">
        <v>24</v>
      </c>
    </row>
    <row r="1594" customFormat="false" ht="15.75" hidden="false" customHeight="false" outlineLevel="0" collapsed="false">
      <c r="A1594" s="19" t="s">
        <v>5165</v>
      </c>
      <c r="B1594" s="27" t="s">
        <v>5166</v>
      </c>
      <c r="C1594" s="28" t="s">
        <v>5167</v>
      </c>
      <c r="D1594" s="29" t="s">
        <v>5168</v>
      </c>
      <c r="E1594" s="23" t="n">
        <v>17120</v>
      </c>
      <c r="F1594" s="18"/>
      <c r="G1594" s="18"/>
      <c r="H1594" s="23" t="n">
        <v>18320</v>
      </c>
      <c r="I1594" s="18" t="s">
        <v>24</v>
      </c>
    </row>
    <row r="1595" customFormat="false" ht="15.75" hidden="false" customHeight="false" outlineLevel="0" collapsed="false">
      <c r="A1595" s="19" t="s">
        <v>5169</v>
      </c>
      <c r="B1595" s="105" t="s">
        <v>5170</v>
      </c>
      <c r="C1595" s="60" t="s">
        <v>5171</v>
      </c>
      <c r="D1595" s="101" t="s">
        <v>5172</v>
      </c>
      <c r="E1595" s="23" t="n">
        <v>25680</v>
      </c>
      <c r="F1595" s="18"/>
      <c r="G1595" s="18"/>
      <c r="H1595" s="23" t="n">
        <v>27480</v>
      </c>
      <c r="I1595" s="18" t="s">
        <v>24</v>
      </c>
    </row>
    <row r="1596" customFormat="false" ht="15.75" hidden="false" customHeight="false" outlineLevel="0" collapsed="false">
      <c r="A1596" s="19" t="s">
        <v>5173</v>
      </c>
      <c r="B1596" s="105" t="s">
        <v>5174</v>
      </c>
      <c r="C1596" s="60" t="s">
        <v>5175</v>
      </c>
      <c r="D1596" s="101" t="s">
        <v>5176</v>
      </c>
      <c r="E1596" s="23" t="n">
        <v>29960</v>
      </c>
      <c r="F1596" s="18"/>
      <c r="G1596" s="18"/>
      <c r="H1596" s="23" t="n">
        <v>32060</v>
      </c>
      <c r="I1596" s="18" t="s">
        <v>24</v>
      </c>
    </row>
    <row r="1597" customFormat="false" ht="15.75" hidden="false" customHeight="false" outlineLevel="0" collapsed="false">
      <c r="A1597" s="19" t="s">
        <v>5177</v>
      </c>
      <c r="B1597" s="105" t="s">
        <v>5178</v>
      </c>
      <c r="C1597" s="60" t="s">
        <v>5179</v>
      </c>
      <c r="D1597" s="101" t="s">
        <v>5180</v>
      </c>
      <c r="E1597" s="23" t="n">
        <v>11910</v>
      </c>
      <c r="F1597" s="18"/>
      <c r="G1597" s="18"/>
      <c r="H1597" s="23" t="n">
        <v>12740</v>
      </c>
      <c r="I1597" s="18" t="s">
        <v>24</v>
      </c>
    </row>
    <row r="1598" customFormat="false" ht="15.75" hidden="false" customHeight="false" outlineLevel="0" collapsed="false">
      <c r="A1598" s="19" t="s">
        <v>5181</v>
      </c>
      <c r="B1598" s="105" t="s">
        <v>5182</v>
      </c>
      <c r="C1598" s="60" t="s">
        <v>5183</v>
      </c>
      <c r="D1598" s="101" t="s">
        <v>5184</v>
      </c>
      <c r="E1598" s="23" t="n">
        <v>19260</v>
      </c>
      <c r="F1598" s="18"/>
      <c r="G1598" s="18"/>
      <c r="H1598" s="23" t="n">
        <v>20610</v>
      </c>
      <c r="I1598" s="18" t="s">
        <v>24</v>
      </c>
    </row>
    <row r="1599" customFormat="false" ht="15.75" hidden="false" customHeight="false" outlineLevel="0" collapsed="false">
      <c r="A1599" s="19" t="s">
        <v>5185</v>
      </c>
      <c r="B1599" s="105" t="s">
        <v>5186</v>
      </c>
      <c r="C1599" s="60" t="s">
        <v>5187</v>
      </c>
      <c r="D1599" s="101" t="s">
        <v>5188</v>
      </c>
      <c r="E1599" s="23" t="n">
        <v>18770</v>
      </c>
      <c r="F1599" s="18"/>
      <c r="G1599" s="18"/>
      <c r="H1599" s="23" t="n">
        <v>20080</v>
      </c>
      <c r="I1599" s="18" t="s">
        <v>24</v>
      </c>
    </row>
    <row r="1600" customFormat="false" ht="15.75" hidden="false" customHeight="false" outlineLevel="0" collapsed="false">
      <c r="A1600" s="19" t="s">
        <v>5189</v>
      </c>
      <c r="B1600" s="105" t="s">
        <v>5190</v>
      </c>
      <c r="C1600" s="60" t="s">
        <v>5191</v>
      </c>
      <c r="D1600" s="101" t="s">
        <v>5192</v>
      </c>
      <c r="E1600" s="23" t="n">
        <v>56260</v>
      </c>
      <c r="F1600" s="18"/>
      <c r="G1600" s="18"/>
      <c r="H1600" s="23" t="n">
        <v>60200</v>
      </c>
      <c r="I1600" s="18" t="s">
        <v>24</v>
      </c>
    </row>
    <row r="1601" customFormat="false" ht="15.75" hidden="false" customHeight="false" outlineLevel="0" collapsed="false">
      <c r="A1601" s="19" t="s">
        <v>5193</v>
      </c>
      <c r="B1601" s="105" t="s">
        <v>5194</v>
      </c>
      <c r="C1601" s="60" t="s">
        <v>5195</v>
      </c>
      <c r="D1601" s="101" t="s">
        <v>5196</v>
      </c>
      <c r="E1601" s="23" t="n">
        <v>65050</v>
      </c>
      <c r="F1601" s="18"/>
      <c r="G1601" s="18"/>
      <c r="H1601" s="23" t="n">
        <v>69600</v>
      </c>
      <c r="I1601" s="18" t="s">
        <v>24</v>
      </c>
    </row>
    <row r="1602" customFormat="false" ht="15.75" hidden="false" customHeight="false" outlineLevel="0" collapsed="false">
      <c r="A1602" s="19" t="s">
        <v>5197</v>
      </c>
      <c r="B1602" s="105" t="s">
        <v>5198</v>
      </c>
      <c r="C1602" s="60" t="s">
        <v>5199</v>
      </c>
      <c r="D1602" s="101" t="s">
        <v>5200</v>
      </c>
      <c r="E1602" s="23" t="n">
        <v>65050</v>
      </c>
      <c r="F1602" s="18"/>
      <c r="G1602" s="18"/>
      <c r="H1602" s="23" t="n">
        <v>69600</v>
      </c>
      <c r="I1602" s="18" t="s">
        <v>24</v>
      </c>
    </row>
    <row r="1603" customFormat="false" ht="15.75" hidden="false" customHeight="false" outlineLevel="0" collapsed="false">
      <c r="A1603" s="19" t="s">
        <v>5201</v>
      </c>
      <c r="B1603" s="105" t="s">
        <v>5202</v>
      </c>
      <c r="C1603" s="60" t="s">
        <v>5203</v>
      </c>
      <c r="D1603" s="101" t="s">
        <v>5204</v>
      </c>
      <c r="E1603" s="23" t="n">
        <v>75030</v>
      </c>
      <c r="F1603" s="18"/>
      <c r="G1603" s="18"/>
      <c r="H1603" s="23" t="n">
        <v>80280</v>
      </c>
      <c r="I1603" s="18" t="s">
        <v>24</v>
      </c>
    </row>
    <row r="1604" customFormat="false" ht="15.75" hidden="false" customHeight="false" outlineLevel="0" collapsed="false">
      <c r="A1604" s="19" t="s">
        <v>5205</v>
      </c>
      <c r="B1604" s="105" t="s">
        <v>5206</v>
      </c>
      <c r="C1604" s="60" t="s">
        <v>5207</v>
      </c>
      <c r="D1604" s="101" t="s">
        <v>5208</v>
      </c>
      <c r="E1604" s="23" t="n">
        <v>85550</v>
      </c>
      <c r="F1604" s="18"/>
      <c r="G1604" s="18"/>
      <c r="H1604" s="23" t="n">
        <v>91540</v>
      </c>
      <c r="I1604" s="18" t="s">
        <v>24</v>
      </c>
    </row>
    <row r="1605" customFormat="false" ht="15.75" hidden="false" customHeight="false" outlineLevel="0" collapsed="false">
      <c r="A1605" s="19" t="s">
        <v>5209</v>
      </c>
      <c r="B1605" s="105" t="s">
        <v>5210</v>
      </c>
      <c r="C1605" s="60" t="s">
        <v>5211</v>
      </c>
      <c r="D1605" s="101" t="s">
        <v>5212</v>
      </c>
      <c r="E1605" s="23" t="n">
        <v>72540</v>
      </c>
      <c r="F1605" s="18"/>
      <c r="G1605" s="18"/>
      <c r="H1605" s="23" t="n">
        <v>77620</v>
      </c>
      <c r="I1605" s="18" t="s">
        <v>24</v>
      </c>
    </row>
    <row r="1606" customFormat="false" ht="15.75" hidden="false" customHeight="false" outlineLevel="0" collapsed="false">
      <c r="A1606" s="19" t="s">
        <v>5213</v>
      </c>
      <c r="B1606" s="105" t="s">
        <v>5214</v>
      </c>
      <c r="C1606" s="60" t="s">
        <v>5215</v>
      </c>
      <c r="D1606" s="101" t="s">
        <v>5216</v>
      </c>
      <c r="E1606" s="23" t="n">
        <v>87500</v>
      </c>
      <c r="F1606" s="18"/>
      <c r="G1606" s="18"/>
      <c r="H1606" s="23" t="n">
        <v>93630</v>
      </c>
      <c r="I1606" s="18" t="s">
        <v>24</v>
      </c>
    </row>
    <row r="1607" customFormat="false" ht="15.75" hidden="false" customHeight="false" outlineLevel="0" collapsed="false">
      <c r="A1607" s="19" t="s">
        <v>5217</v>
      </c>
      <c r="B1607" s="105" t="s">
        <v>5218</v>
      </c>
      <c r="C1607" s="60" t="s">
        <v>5219</v>
      </c>
      <c r="D1607" s="101" t="s">
        <v>5220</v>
      </c>
      <c r="E1607" s="23" t="n">
        <v>67270</v>
      </c>
      <c r="F1607" s="18"/>
      <c r="G1607" s="18"/>
      <c r="H1607" s="23" t="n">
        <v>71980</v>
      </c>
      <c r="I1607" s="18" t="s">
        <v>24</v>
      </c>
    </row>
    <row r="1608" customFormat="false" ht="15.75" hidden="false" customHeight="false" outlineLevel="0" collapsed="false">
      <c r="A1608" s="19" t="s">
        <v>5221</v>
      </c>
      <c r="B1608" s="105" t="s">
        <v>5222</v>
      </c>
      <c r="C1608" s="60" t="s">
        <v>5223</v>
      </c>
      <c r="D1608" s="101" t="s">
        <v>5224</v>
      </c>
      <c r="E1608" s="23" t="n">
        <v>60280</v>
      </c>
      <c r="F1608" s="18"/>
      <c r="G1608" s="18"/>
      <c r="H1608" s="23" t="n">
        <v>64500</v>
      </c>
      <c r="I1608" s="18" t="s">
        <v>24</v>
      </c>
    </row>
    <row r="1609" customFormat="false" ht="15.75" hidden="false" customHeight="false" outlineLevel="0" collapsed="false">
      <c r="A1609" s="19" t="s">
        <v>5225</v>
      </c>
      <c r="B1609" s="105" t="s">
        <v>5226</v>
      </c>
      <c r="C1609" s="60" t="s">
        <v>5227</v>
      </c>
      <c r="D1609" s="101" t="s">
        <v>5228</v>
      </c>
      <c r="E1609" s="23" t="n">
        <v>63010</v>
      </c>
      <c r="F1609" s="18"/>
      <c r="G1609" s="18"/>
      <c r="H1609" s="23" t="n">
        <v>67420</v>
      </c>
      <c r="I1609" s="18" t="s">
        <v>24</v>
      </c>
    </row>
    <row r="1610" customFormat="false" ht="15.75" hidden="false" customHeight="false" outlineLevel="0" collapsed="false">
      <c r="A1610" s="19" t="s">
        <v>5229</v>
      </c>
      <c r="B1610" s="105" t="s">
        <v>5230</v>
      </c>
      <c r="C1610" s="107" t="s">
        <v>5227</v>
      </c>
      <c r="D1610" s="101" t="s">
        <v>5231</v>
      </c>
      <c r="E1610" s="23" t="n">
        <v>98000</v>
      </c>
      <c r="F1610" s="18"/>
      <c r="G1610" s="18"/>
      <c r="H1610" s="23" t="n">
        <v>104860</v>
      </c>
      <c r="I1610" s="18" t="s">
        <v>24</v>
      </c>
    </row>
    <row r="1611" customFormat="false" ht="15.75" hidden="false" customHeight="false" outlineLevel="0" collapsed="false">
      <c r="A1611" s="19" t="s">
        <v>5232</v>
      </c>
      <c r="B1611" s="105" t="s">
        <v>5233</v>
      </c>
      <c r="C1611" s="60" t="s">
        <v>5234</v>
      </c>
      <c r="D1611" s="101" t="s">
        <v>5235</v>
      </c>
      <c r="E1611" s="23" t="n">
        <v>56260</v>
      </c>
      <c r="F1611" s="18"/>
      <c r="G1611" s="18"/>
      <c r="H1611" s="23" t="n">
        <v>60200</v>
      </c>
      <c r="I1611" s="18" t="s">
        <v>24</v>
      </c>
    </row>
    <row r="1612" customFormat="false" ht="15.75" hidden="false" customHeight="false" outlineLevel="0" collapsed="false">
      <c r="A1612" s="19" t="s">
        <v>5236</v>
      </c>
      <c r="B1612" s="105" t="s">
        <v>5237</v>
      </c>
      <c r="C1612" s="107" t="s">
        <v>5238</v>
      </c>
      <c r="D1612" s="101" t="s">
        <v>5239</v>
      </c>
      <c r="E1612" s="23" t="n">
        <v>53820</v>
      </c>
      <c r="F1612" s="18"/>
      <c r="G1612" s="18"/>
      <c r="H1612" s="23" t="n">
        <v>57590</v>
      </c>
      <c r="I1612" s="18" t="s">
        <v>24</v>
      </c>
    </row>
    <row r="1613" customFormat="false" ht="15.75" hidden="false" customHeight="false" outlineLevel="0" collapsed="false">
      <c r="A1613" s="19" t="s">
        <v>5240</v>
      </c>
      <c r="B1613" s="105" t="s">
        <v>5241</v>
      </c>
      <c r="C1613" s="60" t="s">
        <v>5242</v>
      </c>
      <c r="D1613" s="101" t="s">
        <v>5243</v>
      </c>
      <c r="E1613" s="23" t="n">
        <v>53820</v>
      </c>
      <c r="F1613" s="18"/>
      <c r="G1613" s="18"/>
      <c r="H1613" s="23" t="n">
        <v>57590</v>
      </c>
      <c r="I1613" s="18" t="s">
        <v>24</v>
      </c>
    </row>
    <row r="1614" customFormat="false" ht="15.75" hidden="false" customHeight="false" outlineLevel="0" collapsed="false">
      <c r="A1614" s="19" t="s">
        <v>5244</v>
      </c>
      <c r="B1614" s="105" t="s">
        <v>5245</v>
      </c>
      <c r="C1614" s="60" t="s">
        <v>5246</v>
      </c>
      <c r="D1614" s="101" t="s">
        <v>5247</v>
      </c>
      <c r="E1614" s="23" t="n">
        <v>49900</v>
      </c>
      <c r="F1614" s="18"/>
      <c r="G1614" s="18"/>
      <c r="H1614" s="23" t="n">
        <v>53390</v>
      </c>
      <c r="I1614" s="18" t="s">
        <v>24</v>
      </c>
    </row>
    <row r="1615" customFormat="false" ht="15.75" hidden="false" customHeight="false" outlineLevel="0" collapsed="false">
      <c r="A1615" s="19" t="s">
        <v>5248</v>
      </c>
      <c r="B1615" s="105" t="s">
        <v>5249</v>
      </c>
      <c r="C1615" s="60" t="s">
        <v>5250</v>
      </c>
      <c r="D1615" s="101" t="s">
        <v>5251</v>
      </c>
      <c r="E1615" s="23" t="n">
        <v>41280</v>
      </c>
      <c r="F1615" s="18"/>
      <c r="G1615" s="18"/>
      <c r="H1615" s="23" t="n">
        <v>44170</v>
      </c>
      <c r="I1615" s="18" t="s">
        <v>24</v>
      </c>
    </row>
    <row r="1616" customFormat="false" ht="15.75" hidden="false" customHeight="false" outlineLevel="0" collapsed="false">
      <c r="A1616" s="19" t="s">
        <v>5252</v>
      </c>
      <c r="B1616" s="105" t="s">
        <v>5253</v>
      </c>
      <c r="C1616" s="60" t="s">
        <v>5254</v>
      </c>
      <c r="D1616" s="101" t="s">
        <v>5255</v>
      </c>
      <c r="E1616" s="23" t="n">
        <v>46230</v>
      </c>
      <c r="F1616" s="18"/>
      <c r="G1616" s="18"/>
      <c r="H1616" s="23" t="n">
        <v>49470</v>
      </c>
      <c r="I1616" s="18" t="s">
        <v>24</v>
      </c>
    </row>
    <row r="1617" customFormat="false" ht="15.75" hidden="false" customHeight="false" outlineLevel="0" collapsed="false">
      <c r="A1617" s="19" t="s">
        <v>5256</v>
      </c>
      <c r="B1617" s="105" t="s">
        <v>5257</v>
      </c>
      <c r="C1617" s="60" t="s">
        <v>5258</v>
      </c>
      <c r="D1617" s="101" t="s">
        <v>5259</v>
      </c>
      <c r="E1617" s="23" t="n">
        <v>68480</v>
      </c>
      <c r="F1617" s="18"/>
      <c r="G1617" s="18"/>
      <c r="H1617" s="23" t="n">
        <v>73270</v>
      </c>
      <c r="I1617" s="18" t="s">
        <v>24</v>
      </c>
    </row>
    <row r="1618" customFormat="false" ht="15.75" hidden="false" customHeight="false" outlineLevel="0" collapsed="false">
      <c r="A1618" s="19" t="s">
        <v>5260</v>
      </c>
      <c r="B1618" s="105" t="s">
        <v>5261</v>
      </c>
      <c r="C1618" s="60" t="s">
        <v>5262</v>
      </c>
      <c r="D1618" s="101" t="s">
        <v>5263</v>
      </c>
      <c r="E1618" s="23" t="n">
        <v>68480</v>
      </c>
      <c r="F1618" s="18"/>
      <c r="G1618" s="18"/>
      <c r="H1618" s="23" t="n">
        <v>73270</v>
      </c>
      <c r="I1618" s="18" t="s">
        <v>24</v>
      </c>
    </row>
    <row r="1619" customFormat="false" ht="15.75" hidden="false" customHeight="false" outlineLevel="0" collapsed="false">
      <c r="A1619" s="19" t="s">
        <v>5264</v>
      </c>
      <c r="B1619" s="105" t="s">
        <v>5265</v>
      </c>
      <c r="C1619" s="60" t="s">
        <v>5266</v>
      </c>
      <c r="D1619" s="101" t="s">
        <v>5267</v>
      </c>
      <c r="E1619" s="23" t="n">
        <v>68480</v>
      </c>
      <c r="F1619" s="18"/>
      <c r="G1619" s="18"/>
      <c r="H1619" s="23" t="n">
        <v>73270</v>
      </c>
      <c r="I1619" s="18" t="s">
        <v>24</v>
      </c>
    </row>
    <row r="1620" customFormat="false" ht="15.75" hidden="false" customHeight="false" outlineLevel="0" collapsed="false">
      <c r="A1620" s="19" t="s">
        <v>5268</v>
      </c>
      <c r="B1620" s="105" t="s">
        <v>5269</v>
      </c>
      <c r="C1620" s="60" t="s">
        <v>5270</v>
      </c>
      <c r="D1620" s="101" t="s">
        <v>5271</v>
      </c>
      <c r="E1620" s="23" t="n">
        <v>41280</v>
      </c>
      <c r="F1620" s="18"/>
      <c r="G1620" s="18"/>
      <c r="H1620" s="23" t="n">
        <v>44170</v>
      </c>
      <c r="I1620" s="18" t="s">
        <v>24</v>
      </c>
    </row>
    <row r="1621" customFormat="false" ht="15.75" hidden="false" customHeight="false" outlineLevel="0" collapsed="false">
      <c r="A1621" s="19" t="s">
        <v>5272</v>
      </c>
      <c r="B1621" s="105" t="s">
        <v>5273</v>
      </c>
      <c r="C1621" s="60" t="s">
        <v>5274</v>
      </c>
      <c r="D1621" s="101" t="s">
        <v>5275</v>
      </c>
      <c r="E1621" s="23" t="n">
        <v>63010</v>
      </c>
      <c r="F1621" s="18"/>
      <c r="G1621" s="18"/>
      <c r="H1621" s="23" t="n">
        <v>67420</v>
      </c>
      <c r="I1621" s="18" t="s">
        <v>24</v>
      </c>
    </row>
    <row r="1622" customFormat="false" ht="15.75" hidden="false" customHeight="false" outlineLevel="0" collapsed="false">
      <c r="A1622" s="19" t="s">
        <v>5276</v>
      </c>
      <c r="B1622" s="105" t="s">
        <v>5277</v>
      </c>
      <c r="C1622" s="60" t="s">
        <v>5278</v>
      </c>
      <c r="D1622" s="101" t="s">
        <v>5279</v>
      </c>
      <c r="E1622" s="23" t="n">
        <v>85600</v>
      </c>
      <c r="F1622" s="18"/>
      <c r="G1622" s="18"/>
      <c r="H1622" s="23" t="n">
        <v>91590</v>
      </c>
      <c r="I1622" s="18" t="s">
        <v>24</v>
      </c>
    </row>
    <row r="1623" customFormat="false" ht="15.75" hidden="false" customHeight="false" outlineLevel="0" collapsed="false">
      <c r="A1623" s="19" t="s">
        <v>5280</v>
      </c>
      <c r="B1623" s="105" t="s">
        <v>5281</v>
      </c>
      <c r="C1623" s="60" t="s">
        <v>5282</v>
      </c>
      <c r="D1623" s="101" t="s">
        <v>5283</v>
      </c>
      <c r="E1623" s="23" t="n">
        <v>69550</v>
      </c>
      <c r="F1623" s="18"/>
      <c r="G1623" s="18"/>
      <c r="H1623" s="23" t="n">
        <v>74420</v>
      </c>
      <c r="I1623" s="18" t="s">
        <v>24</v>
      </c>
    </row>
    <row r="1624" customFormat="false" ht="15.75" hidden="false" customHeight="false" outlineLevel="0" collapsed="false">
      <c r="A1624" s="19" t="s">
        <v>5284</v>
      </c>
      <c r="B1624" s="105" t="s">
        <v>5285</v>
      </c>
      <c r="C1624" s="60" t="s">
        <v>5286</v>
      </c>
      <c r="D1624" s="101" t="s">
        <v>5287</v>
      </c>
      <c r="E1624" s="23" t="n">
        <v>83460</v>
      </c>
      <c r="F1624" s="18"/>
      <c r="G1624" s="18"/>
      <c r="H1624" s="23" t="n">
        <v>89300</v>
      </c>
      <c r="I1624" s="18" t="s">
        <v>24</v>
      </c>
    </row>
    <row r="1625" customFormat="false" ht="15.75" hidden="false" customHeight="false" outlineLevel="0" collapsed="false">
      <c r="A1625" s="31" t="s">
        <v>5288</v>
      </c>
      <c r="B1625" s="24"/>
      <c r="C1625" s="51"/>
      <c r="D1625" s="21" t="s">
        <v>5289</v>
      </c>
      <c r="E1625" s="23"/>
      <c r="F1625" s="18"/>
      <c r="G1625" s="18"/>
      <c r="H1625" s="23"/>
      <c r="I1625" s="18" t="s">
        <v>24</v>
      </c>
    </row>
    <row r="1626" customFormat="false" ht="15.75" hidden="false" customHeight="false" outlineLevel="0" collapsed="false">
      <c r="A1626" s="19" t="s">
        <v>5290</v>
      </c>
      <c r="B1626" s="24" t="s">
        <v>5291</v>
      </c>
      <c r="C1626" s="51" t="s">
        <v>474</v>
      </c>
      <c r="D1626" s="26" t="s">
        <v>5292</v>
      </c>
      <c r="E1626" s="23" t="n">
        <v>19350</v>
      </c>
      <c r="F1626" s="18"/>
      <c r="G1626" s="18"/>
      <c r="H1626" s="23" t="n">
        <v>20700</v>
      </c>
      <c r="I1626" s="18" t="s">
        <v>24</v>
      </c>
    </row>
    <row r="1627" customFormat="false" ht="15.75" hidden="false" customHeight="false" outlineLevel="0" collapsed="false">
      <c r="A1627" s="19" t="s">
        <v>5293</v>
      </c>
      <c r="B1627" s="24" t="s">
        <v>5294</v>
      </c>
      <c r="C1627" s="25" t="s">
        <v>5295</v>
      </c>
      <c r="D1627" s="26" t="s">
        <v>5296</v>
      </c>
      <c r="E1627" s="23" t="n">
        <v>26810</v>
      </c>
      <c r="F1627" s="18"/>
      <c r="G1627" s="18"/>
      <c r="H1627" s="23" t="n">
        <v>28690</v>
      </c>
      <c r="I1627" s="18" t="s">
        <v>24</v>
      </c>
    </row>
    <row r="1628" customFormat="false" ht="15.75" hidden="false" customHeight="false" outlineLevel="0" collapsed="false">
      <c r="A1628" s="19" t="s">
        <v>5297</v>
      </c>
      <c r="B1628" s="24" t="s">
        <v>5298</v>
      </c>
      <c r="C1628" s="25" t="s">
        <v>5299</v>
      </c>
      <c r="D1628" s="26" t="s">
        <v>5300</v>
      </c>
      <c r="E1628" s="23" t="n">
        <v>48210</v>
      </c>
      <c r="F1628" s="18"/>
      <c r="G1628" s="18"/>
      <c r="H1628" s="23" t="n">
        <v>51580</v>
      </c>
      <c r="I1628" s="18" t="s">
        <v>24</v>
      </c>
    </row>
    <row r="1629" customFormat="false" ht="15.75" hidden="false" customHeight="false" outlineLevel="0" collapsed="false">
      <c r="A1629" s="19" t="s">
        <v>5301</v>
      </c>
      <c r="B1629" s="24" t="s">
        <v>5302</v>
      </c>
      <c r="C1629" s="25" t="s">
        <v>5303</v>
      </c>
      <c r="D1629" s="26" t="s">
        <v>5304</v>
      </c>
      <c r="E1629" s="23" t="n">
        <v>10180</v>
      </c>
      <c r="F1629" s="18"/>
      <c r="G1629" s="18"/>
      <c r="H1629" s="23" t="n">
        <v>10890</v>
      </c>
      <c r="I1629" s="18" t="s">
        <v>24</v>
      </c>
    </row>
    <row r="1630" customFormat="false" ht="15.75" hidden="false" customHeight="false" outlineLevel="0" collapsed="false">
      <c r="A1630" s="19" t="s">
        <v>5305</v>
      </c>
      <c r="B1630" s="24" t="s">
        <v>5306</v>
      </c>
      <c r="C1630" s="25" t="s">
        <v>5307</v>
      </c>
      <c r="D1630" s="26" t="s">
        <v>5308</v>
      </c>
      <c r="E1630" s="23" t="n">
        <v>32440</v>
      </c>
      <c r="F1630" s="18"/>
      <c r="G1630" s="18"/>
      <c r="H1630" s="23" t="n">
        <v>34710</v>
      </c>
      <c r="I1630" s="18" t="s">
        <v>24</v>
      </c>
    </row>
    <row r="1631" customFormat="false" ht="15.75" hidden="false" customHeight="false" outlineLevel="0" collapsed="false">
      <c r="A1631" s="19" t="s">
        <v>5309</v>
      </c>
      <c r="B1631" s="24" t="s">
        <v>5310</v>
      </c>
      <c r="C1631" s="25" t="s">
        <v>5311</v>
      </c>
      <c r="D1631" s="26" t="s">
        <v>5312</v>
      </c>
      <c r="E1631" s="23" t="n">
        <v>32440</v>
      </c>
      <c r="F1631" s="18"/>
      <c r="G1631" s="18"/>
      <c r="H1631" s="23" t="n">
        <v>34710</v>
      </c>
      <c r="I1631" s="18" t="s">
        <v>24</v>
      </c>
    </row>
    <row r="1632" customFormat="false" ht="15.75" hidden="false" customHeight="false" outlineLevel="0" collapsed="false">
      <c r="A1632" s="19" t="s">
        <v>5313</v>
      </c>
      <c r="B1632" s="24" t="s">
        <v>5314</v>
      </c>
      <c r="C1632" s="25" t="s">
        <v>5315</v>
      </c>
      <c r="D1632" s="26" t="s">
        <v>5316</v>
      </c>
      <c r="E1632" s="23" t="n">
        <v>38340</v>
      </c>
      <c r="F1632" s="18"/>
      <c r="G1632" s="18"/>
      <c r="H1632" s="23" t="n">
        <v>41020</v>
      </c>
      <c r="I1632" s="18" t="s">
        <v>24</v>
      </c>
    </row>
    <row r="1633" customFormat="false" ht="15.75" hidden="false" customHeight="false" outlineLevel="0" collapsed="false">
      <c r="A1633" s="19" t="s">
        <v>5317</v>
      </c>
      <c r="B1633" s="24" t="s">
        <v>5318</v>
      </c>
      <c r="C1633" s="25" t="s">
        <v>5319</v>
      </c>
      <c r="D1633" s="26" t="s">
        <v>5320</v>
      </c>
      <c r="E1633" s="23" t="n">
        <v>53900</v>
      </c>
      <c r="F1633" s="18"/>
      <c r="G1633" s="18"/>
      <c r="H1633" s="23" t="n">
        <v>57670</v>
      </c>
      <c r="I1633" s="18" t="s">
        <v>24</v>
      </c>
    </row>
    <row r="1634" customFormat="false" ht="15.75" hidden="false" customHeight="false" outlineLevel="0" collapsed="false">
      <c r="A1634" s="19" t="s">
        <v>5321</v>
      </c>
      <c r="B1634" s="24" t="s">
        <v>5322</v>
      </c>
      <c r="C1634" s="25" t="s">
        <v>5323</v>
      </c>
      <c r="D1634" s="26" t="s">
        <v>5324</v>
      </c>
      <c r="E1634" s="23" t="n">
        <v>15440</v>
      </c>
      <c r="F1634" s="18"/>
      <c r="G1634" s="18"/>
      <c r="H1634" s="23" t="n">
        <v>16520</v>
      </c>
      <c r="I1634" s="18" t="s">
        <v>24</v>
      </c>
    </row>
    <row r="1635" customFormat="false" ht="15.75" hidden="false" customHeight="false" outlineLevel="0" collapsed="false">
      <c r="A1635" s="19" t="s">
        <v>5325</v>
      </c>
      <c r="B1635" s="24" t="s">
        <v>5326</v>
      </c>
      <c r="C1635" s="25" t="s">
        <v>5327</v>
      </c>
      <c r="D1635" s="26" t="s">
        <v>5328</v>
      </c>
      <c r="E1635" s="23" t="n">
        <v>41150</v>
      </c>
      <c r="F1635" s="18"/>
      <c r="G1635" s="18"/>
      <c r="H1635" s="23" t="n">
        <v>44030</v>
      </c>
      <c r="I1635" s="18" t="s">
        <v>24</v>
      </c>
    </row>
    <row r="1636" customFormat="false" ht="15.75" hidden="false" customHeight="false" outlineLevel="0" collapsed="false">
      <c r="A1636" s="19" t="s">
        <v>5329</v>
      </c>
      <c r="B1636" s="24" t="s">
        <v>5330</v>
      </c>
      <c r="C1636" s="25" t="s">
        <v>5331</v>
      </c>
      <c r="D1636" s="26" t="s">
        <v>5332</v>
      </c>
      <c r="E1636" s="23" t="n">
        <v>41150</v>
      </c>
      <c r="F1636" s="18"/>
      <c r="G1636" s="18"/>
      <c r="H1636" s="23" t="n">
        <v>44030</v>
      </c>
      <c r="I1636" s="18" t="s">
        <v>24</v>
      </c>
    </row>
    <row r="1637" customFormat="false" ht="15.75" hidden="false" customHeight="false" outlineLevel="0" collapsed="false">
      <c r="A1637" s="19" t="s">
        <v>5333</v>
      </c>
      <c r="B1637" s="24" t="s">
        <v>5334</v>
      </c>
      <c r="C1637" s="25" t="s">
        <v>5335</v>
      </c>
      <c r="D1637" s="26" t="s">
        <v>5336</v>
      </c>
      <c r="E1637" s="23" t="n">
        <v>80690</v>
      </c>
      <c r="F1637" s="18"/>
      <c r="G1637" s="18"/>
      <c r="H1637" s="23" t="n">
        <v>86340</v>
      </c>
      <c r="I1637" s="18" t="s">
        <v>24</v>
      </c>
    </row>
    <row r="1638" customFormat="false" ht="15.75" hidden="false" customHeight="false" outlineLevel="0" collapsed="false">
      <c r="A1638" s="19" t="s">
        <v>5337</v>
      </c>
      <c r="B1638" s="24" t="s">
        <v>5338</v>
      </c>
      <c r="C1638" s="25" t="s">
        <v>5339</v>
      </c>
      <c r="D1638" s="26" t="s">
        <v>5340</v>
      </c>
      <c r="E1638" s="23" t="n">
        <v>53710</v>
      </c>
      <c r="F1638" s="18"/>
      <c r="G1638" s="18"/>
      <c r="H1638" s="23" t="n">
        <v>57470</v>
      </c>
      <c r="I1638" s="18" t="s">
        <v>24</v>
      </c>
    </row>
    <row r="1639" customFormat="false" ht="15.75" hidden="false" customHeight="false" outlineLevel="0" collapsed="false">
      <c r="A1639" s="19" t="s">
        <v>5341</v>
      </c>
      <c r="B1639" s="24" t="s">
        <v>5342</v>
      </c>
      <c r="C1639" s="51" t="s">
        <v>5343</v>
      </c>
      <c r="D1639" s="26" t="s">
        <v>5344</v>
      </c>
      <c r="E1639" s="23" t="n">
        <v>75220</v>
      </c>
      <c r="F1639" s="18"/>
      <c r="G1639" s="18"/>
      <c r="H1639" s="23" t="n">
        <v>80490</v>
      </c>
      <c r="I1639" s="18" t="s">
        <v>24</v>
      </c>
    </row>
    <row r="1640" customFormat="false" ht="15.75" hidden="false" customHeight="false" outlineLevel="0" collapsed="false">
      <c r="A1640" s="19" t="s">
        <v>5345</v>
      </c>
      <c r="B1640" s="24" t="s">
        <v>5346</v>
      </c>
      <c r="C1640" s="30" t="s">
        <v>5347</v>
      </c>
      <c r="D1640" s="26" t="s">
        <v>5348</v>
      </c>
      <c r="E1640" s="23" t="n">
        <v>160710</v>
      </c>
      <c r="F1640" s="18"/>
      <c r="G1640" s="18"/>
      <c r="H1640" s="23" t="n">
        <v>171960</v>
      </c>
      <c r="I1640" s="18" t="s">
        <v>24</v>
      </c>
    </row>
    <row r="1641" customFormat="false" ht="15.75" hidden="false" customHeight="false" outlineLevel="0" collapsed="false">
      <c r="A1641" s="19" t="s">
        <v>5349</v>
      </c>
      <c r="B1641" s="24" t="s">
        <v>5350</v>
      </c>
      <c r="C1641" s="28" t="s">
        <v>5347</v>
      </c>
      <c r="D1641" s="26" t="s">
        <v>5351</v>
      </c>
      <c r="E1641" s="23" t="n">
        <v>160710</v>
      </c>
      <c r="F1641" s="18"/>
      <c r="G1641" s="18"/>
      <c r="H1641" s="23" t="n">
        <v>171960</v>
      </c>
      <c r="I1641" s="18" t="s">
        <v>24</v>
      </c>
    </row>
    <row r="1642" customFormat="false" ht="15.75" hidden="false" customHeight="false" outlineLevel="0" collapsed="false">
      <c r="A1642" s="19" t="s">
        <v>5352</v>
      </c>
      <c r="B1642" s="24" t="s">
        <v>5353</v>
      </c>
      <c r="C1642" s="25" t="s">
        <v>5354</v>
      </c>
      <c r="D1642" s="26" t="s">
        <v>5355</v>
      </c>
      <c r="E1642" s="23" t="n">
        <v>53710</v>
      </c>
      <c r="F1642" s="18"/>
      <c r="G1642" s="18"/>
      <c r="H1642" s="23" t="n">
        <v>57470</v>
      </c>
      <c r="I1642" s="18" t="s">
        <v>24</v>
      </c>
    </row>
    <row r="1643" customFormat="false" ht="15.75" hidden="false" customHeight="false" outlineLevel="0" collapsed="false">
      <c r="A1643" s="19" t="s">
        <v>5356</v>
      </c>
      <c r="B1643" s="24" t="s">
        <v>5357</v>
      </c>
      <c r="C1643" s="28" t="s">
        <v>5358</v>
      </c>
      <c r="D1643" s="26" t="s">
        <v>5359</v>
      </c>
      <c r="E1643" s="23" t="n">
        <v>188040</v>
      </c>
      <c r="F1643" s="18"/>
      <c r="G1643" s="18"/>
      <c r="H1643" s="23" t="n">
        <v>201200</v>
      </c>
      <c r="I1643" s="18" t="s">
        <v>24</v>
      </c>
    </row>
    <row r="1644" customFormat="false" ht="26.85" hidden="false" customHeight="false" outlineLevel="0" collapsed="false">
      <c r="A1644" s="19" t="s">
        <v>5360</v>
      </c>
      <c r="B1644" s="24" t="s">
        <v>5361</v>
      </c>
      <c r="C1644" s="28" t="s">
        <v>5358</v>
      </c>
      <c r="D1644" s="26" t="s">
        <v>5362</v>
      </c>
      <c r="E1644" s="23" t="n">
        <v>107830</v>
      </c>
      <c r="F1644" s="18"/>
      <c r="G1644" s="18"/>
      <c r="H1644" s="23" t="n">
        <v>115380</v>
      </c>
      <c r="I1644" s="18" t="s">
        <v>24</v>
      </c>
    </row>
    <row r="1645" customFormat="false" ht="15.75" hidden="false" customHeight="false" outlineLevel="0" collapsed="false">
      <c r="A1645" s="19" t="s">
        <v>5363</v>
      </c>
      <c r="B1645" s="24" t="s">
        <v>5364</v>
      </c>
      <c r="C1645" s="28" t="s">
        <v>5358</v>
      </c>
      <c r="D1645" s="26" t="s">
        <v>5365</v>
      </c>
      <c r="E1645" s="23" t="n">
        <v>161130</v>
      </c>
      <c r="F1645" s="18"/>
      <c r="G1645" s="18"/>
      <c r="H1645" s="23" t="n">
        <v>172410</v>
      </c>
      <c r="I1645" s="18" t="s">
        <v>24</v>
      </c>
    </row>
    <row r="1646" customFormat="false" ht="26.85" hidden="false" customHeight="false" outlineLevel="0" collapsed="false">
      <c r="A1646" s="19" t="s">
        <v>5366</v>
      </c>
      <c r="B1646" s="24" t="s">
        <v>5367</v>
      </c>
      <c r="C1646" s="30" t="s">
        <v>5358</v>
      </c>
      <c r="D1646" s="26" t="s">
        <v>5368</v>
      </c>
      <c r="E1646" s="23" t="n">
        <v>188040</v>
      </c>
      <c r="F1646" s="18"/>
      <c r="G1646" s="18"/>
      <c r="H1646" s="23" t="n">
        <v>201200</v>
      </c>
      <c r="I1646" s="18" t="s">
        <v>24</v>
      </c>
    </row>
    <row r="1647" customFormat="false" ht="15.75" hidden="false" customHeight="false" outlineLevel="0" collapsed="false">
      <c r="A1647" s="19" t="s">
        <v>5369</v>
      </c>
      <c r="B1647" s="24" t="s">
        <v>5370</v>
      </c>
      <c r="C1647" s="30" t="s">
        <v>5358</v>
      </c>
      <c r="D1647" s="26" t="s">
        <v>5371</v>
      </c>
      <c r="E1647" s="23" t="n">
        <v>188040</v>
      </c>
      <c r="F1647" s="18"/>
      <c r="G1647" s="18"/>
      <c r="H1647" s="23" t="n">
        <v>201200</v>
      </c>
      <c r="I1647" s="18" t="s">
        <v>24</v>
      </c>
    </row>
    <row r="1648" customFormat="false" ht="26.85" hidden="false" customHeight="false" outlineLevel="0" collapsed="false">
      <c r="A1648" s="19" t="s">
        <v>5372</v>
      </c>
      <c r="B1648" s="24" t="s">
        <v>5373</v>
      </c>
      <c r="C1648" s="30" t="s">
        <v>5358</v>
      </c>
      <c r="D1648" s="26" t="s">
        <v>5374</v>
      </c>
      <c r="E1648" s="23" t="n">
        <v>193660</v>
      </c>
      <c r="F1648" s="18"/>
      <c r="G1648" s="18"/>
      <c r="H1648" s="23" t="n">
        <v>207220</v>
      </c>
      <c r="I1648" s="18" t="s">
        <v>24</v>
      </c>
    </row>
    <row r="1649" customFormat="false" ht="26.85" hidden="false" customHeight="false" outlineLevel="0" collapsed="false">
      <c r="A1649" s="19" t="s">
        <v>5375</v>
      </c>
      <c r="B1649" s="24" t="s">
        <v>5376</v>
      </c>
      <c r="C1649" s="30" t="s">
        <v>5358</v>
      </c>
      <c r="D1649" s="26" t="s">
        <v>5377</v>
      </c>
      <c r="E1649" s="23" t="n">
        <v>187380</v>
      </c>
      <c r="F1649" s="18"/>
      <c r="G1649" s="18"/>
      <c r="H1649" s="23" t="n">
        <v>200500</v>
      </c>
      <c r="I1649" s="18" t="s">
        <v>24</v>
      </c>
    </row>
    <row r="1650" customFormat="false" ht="15.75" hidden="false" customHeight="false" outlineLevel="0" collapsed="false">
      <c r="A1650" s="19" t="s">
        <v>5378</v>
      </c>
      <c r="B1650" s="24" t="s">
        <v>5379</v>
      </c>
      <c r="C1650" s="25" t="s">
        <v>5380</v>
      </c>
      <c r="D1650" s="26" t="s">
        <v>5381</v>
      </c>
      <c r="E1650" s="23" t="n">
        <v>193090</v>
      </c>
      <c r="F1650" s="18"/>
      <c r="G1650" s="18"/>
      <c r="H1650" s="23" t="n">
        <v>206610</v>
      </c>
      <c r="I1650" s="18" t="s">
        <v>24</v>
      </c>
    </row>
    <row r="1651" customFormat="false" ht="15.75" hidden="false" customHeight="false" outlineLevel="0" collapsed="false">
      <c r="A1651" s="19" t="s">
        <v>5382</v>
      </c>
      <c r="B1651" s="24" t="s">
        <v>5383</v>
      </c>
      <c r="C1651" s="28" t="s">
        <v>5384</v>
      </c>
      <c r="D1651" s="26" t="s">
        <v>5385</v>
      </c>
      <c r="E1651" s="23" t="n">
        <v>187510</v>
      </c>
      <c r="F1651" s="18"/>
      <c r="G1651" s="18"/>
      <c r="H1651" s="23" t="n">
        <v>200640</v>
      </c>
      <c r="I1651" s="18" t="s">
        <v>24</v>
      </c>
    </row>
    <row r="1652" customFormat="false" ht="15.75" hidden="false" customHeight="false" outlineLevel="0" collapsed="false">
      <c r="A1652" s="19" t="s">
        <v>5386</v>
      </c>
      <c r="B1652" s="24" t="s">
        <v>5387</v>
      </c>
      <c r="C1652" s="28" t="s">
        <v>5384</v>
      </c>
      <c r="D1652" s="26" t="s">
        <v>5388</v>
      </c>
      <c r="E1652" s="23" t="n">
        <v>97330</v>
      </c>
      <c r="F1652" s="18"/>
      <c r="G1652" s="18"/>
      <c r="H1652" s="23" t="n">
        <v>104140</v>
      </c>
      <c r="I1652" s="18" t="s">
        <v>24</v>
      </c>
    </row>
    <row r="1653" customFormat="false" ht="26.85" hidden="false" customHeight="false" outlineLevel="0" collapsed="false">
      <c r="A1653" s="19" t="s">
        <v>5389</v>
      </c>
      <c r="B1653" s="24" t="s">
        <v>5390</v>
      </c>
      <c r="C1653" s="28" t="s">
        <v>5384</v>
      </c>
      <c r="D1653" s="26" t="s">
        <v>5391</v>
      </c>
      <c r="E1653" s="23" t="n">
        <v>129120</v>
      </c>
      <c r="F1653" s="18"/>
      <c r="G1653" s="18"/>
      <c r="H1653" s="23" t="n">
        <v>138160</v>
      </c>
      <c r="I1653" s="18" t="s">
        <v>24</v>
      </c>
    </row>
    <row r="1654" customFormat="false" ht="15.75" hidden="false" customHeight="false" outlineLevel="0" collapsed="false">
      <c r="A1654" s="19" t="s">
        <v>5392</v>
      </c>
      <c r="B1654" s="24" t="s">
        <v>5393</v>
      </c>
      <c r="C1654" s="28" t="s">
        <v>5384</v>
      </c>
      <c r="D1654" s="26" t="s">
        <v>5394</v>
      </c>
      <c r="E1654" s="23" t="n">
        <v>97330</v>
      </c>
      <c r="F1654" s="18"/>
      <c r="G1654" s="18"/>
      <c r="H1654" s="23" t="n">
        <v>104140</v>
      </c>
      <c r="I1654" s="18" t="s">
        <v>24</v>
      </c>
    </row>
    <row r="1655" customFormat="false" ht="26.85" hidden="false" customHeight="false" outlineLevel="0" collapsed="false">
      <c r="A1655" s="19" t="s">
        <v>5395</v>
      </c>
      <c r="B1655" s="24" t="s">
        <v>5396</v>
      </c>
      <c r="C1655" s="28" t="s">
        <v>5384</v>
      </c>
      <c r="D1655" s="26" t="s">
        <v>5397</v>
      </c>
      <c r="E1655" s="23" t="n">
        <v>129120</v>
      </c>
      <c r="F1655" s="18"/>
      <c r="G1655" s="18"/>
      <c r="H1655" s="23" t="n">
        <v>138160</v>
      </c>
      <c r="I1655" s="18" t="s">
        <v>24</v>
      </c>
    </row>
    <row r="1656" customFormat="false" ht="26.85" hidden="false" customHeight="false" outlineLevel="0" collapsed="false">
      <c r="A1656" s="19" t="s">
        <v>5398</v>
      </c>
      <c r="B1656" s="24" t="s">
        <v>5399</v>
      </c>
      <c r="C1656" s="28" t="s">
        <v>5384</v>
      </c>
      <c r="D1656" s="26" t="s">
        <v>5400</v>
      </c>
      <c r="E1656" s="23" t="n">
        <v>129120</v>
      </c>
      <c r="F1656" s="18"/>
      <c r="G1656" s="18"/>
      <c r="H1656" s="23" t="n">
        <v>138160</v>
      </c>
      <c r="I1656" s="18" t="s">
        <v>24</v>
      </c>
    </row>
    <row r="1657" customFormat="false" ht="15.75" hidden="false" customHeight="false" outlineLevel="0" collapsed="false">
      <c r="A1657" s="19" t="s">
        <v>5401</v>
      </c>
      <c r="B1657" s="24" t="s">
        <v>5402</v>
      </c>
      <c r="C1657" s="28" t="s">
        <v>5384</v>
      </c>
      <c r="D1657" s="26" t="s">
        <v>5403</v>
      </c>
      <c r="E1657" s="23" t="n">
        <v>107480</v>
      </c>
      <c r="F1657" s="18"/>
      <c r="G1657" s="18"/>
      <c r="H1657" s="23" t="n">
        <v>115000</v>
      </c>
      <c r="I1657" s="18" t="s">
        <v>24</v>
      </c>
    </row>
    <row r="1658" customFormat="false" ht="15.75" hidden="false" customHeight="false" outlineLevel="0" collapsed="false">
      <c r="A1658" s="19" t="s">
        <v>5404</v>
      </c>
      <c r="B1658" s="24" t="s">
        <v>5405</v>
      </c>
      <c r="C1658" s="28" t="s">
        <v>5384</v>
      </c>
      <c r="D1658" s="26" t="s">
        <v>5406</v>
      </c>
      <c r="E1658" s="23" t="n">
        <v>107480</v>
      </c>
      <c r="F1658" s="18"/>
      <c r="G1658" s="18"/>
      <c r="H1658" s="23" t="n">
        <v>115000</v>
      </c>
      <c r="I1658" s="18" t="s">
        <v>24</v>
      </c>
    </row>
    <row r="1659" customFormat="false" ht="15.75" hidden="false" customHeight="false" outlineLevel="0" collapsed="false">
      <c r="A1659" s="19" t="s">
        <v>5407</v>
      </c>
      <c r="B1659" s="24" t="s">
        <v>5408</v>
      </c>
      <c r="C1659" s="28" t="s">
        <v>5384</v>
      </c>
      <c r="D1659" s="26" t="s">
        <v>5409</v>
      </c>
      <c r="E1659" s="23" t="n">
        <v>107480</v>
      </c>
      <c r="F1659" s="18"/>
      <c r="G1659" s="18"/>
      <c r="H1659" s="23" t="n">
        <v>115000</v>
      </c>
      <c r="I1659" s="18" t="s">
        <v>24</v>
      </c>
    </row>
    <row r="1660" customFormat="false" ht="15.75" hidden="false" customHeight="false" outlineLevel="0" collapsed="false">
      <c r="A1660" s="19" t="s">
        <v>5410</v>
      </c>
      <c r="B1660" s="24" t="s">
        <v>5411</v>
      </c>
      <c r="C1660" s="28" t="s">
        <v>5412</v>
      </c>
      <c r="D1660" s="26" t="s">
        <v>5413</v>
      </c>
      <c r="E1660" s="23" t="n">
        <v>129230</v>
      </c>
      <c r="F1660" s="18"/>
      <c r="G1660" s="18"/>
      <c r="H1660" s="23" t="n">
        <v>138280</v>
      </c>
      <c r="I1660" s="18" t="s">
        <v>24</v>
      </c>
    </row>
    <row r="1661" customFormat="false" ht="15.75" hidden="false" customHeight="false" outlineLevel="0" collapsed="false">
      <c r="A1661" s="19" t="s">
        <v>5414</v>
      </c>
      <c r="B1661" s="24" t="s">
        <v>5415</v>
      </c>
      <c r="C1661" s="30" t="s">
        <v>5412</v>
      </c>
      <c r="D1661" s="26" t="s">
        <v>5416</v>
      </c>
      <c r="E1661" s="23" t="n">
        <v>107480</v>
      </c>
      <c r="F1661" s="18"/>
      <c r="G1661" s="18"/>
      <c r="H1661" s="23" t="n">
        <v>115000</v>
      </c>
      <c r="I1661" s="18" t="s">
        <v>24</v>
      </c>
    </row>
    <row r="1662" customFormat="false" ht="15.75" hidden="false" customHeight="false" outlineLevel="0" collapsed="false">
      <c r="A1662" s="19" t="s">
        <v>5417</v>
      </c>
      <c r="B1662" s="24" t="s">
        <v>5418</v>
      </c>
      <c r="C1662" s="30" t="s">
        <v>5412</v>
      </c>
      <c r="D1662" s="26" t="s">
        <v>5419</v>
      </c>
      <c r="E1662" s="23" t="n">
        <v>128750</v>
      </c>
      <c r="F1662" s="18"/>
      <c r="G1662" s="18"/>
      <c r="H1662" s="23" t="n">
        <v>137760</v>
      </c>
      <c r="I1662" s="18" t="s">
        <v>24</v>
      </c>
    </row>
    <row r="1663" customFormat="false" ht="26.85" hidden="false" customHeight="false" outlineLevel="0" collapsed="false">
      <c r="A1663" s="19" t="s">
        <v>5420</v>
      </c>
      <c r="B1663" s="24" t="s">
        <v>5421</v>
      </c>
      <c r="C1663" s="30" t="s">
        <v>5412</v>
      </c>
      <c r="D1663" s="26" t="s">
        <v>5422</v>
      </c>
      <c r="E1663" s="23" t="n">
        <v>97330</v>
      </c>
      <c r="F1663" s="18"/>
      <c r="G1663" s="18"/>
      <c r="H1663" s="23" t="n">
        <v>104140</v>
      </c>
      <c r="I1663" s="18" t="s">
        <v>24</v>
      </c>
    </row>
    <row r="1664" customFormat="false" ht="15.75" hidden="false" customHeight="false" outlineLevel="0" collapsed="false">
      <c r="A1664" s="19" t="s">
        <v>5423</v>
      </c>
      <c r="B1664" s="24" t="s">
        <v>5424</v>
      </c>
      <c r="C1664" s="30" t="s">
        <v>5412</v>
      </c>
      <c r="D1664" s="26" t="s">
        <v>5425</v>
      </c>
      <c r="E1664" s="23" t="n">
        <v>107480</v>
      </c>
      <c r="F1664" s="18"/>
      <c r="G1664" s="18"/>
      <c r="H1664" s="23" t="n">
        <v>115000</v>
      </c>
      <c r="I1664" s="18" t="s">
        <v>24</v>
      </c>
    </row>
    <row r="1665" customFormat="false" ht="15.75" hidden="false" customHeight="false" outlineLevel="0" collapsed="false">
      <c r="A1665" s="19" t="s">
        <v>5426</v>
      </c>
      <c r="B1665" s="24" t="s">
        <v>5427</v>
      </c>
      <c r="C1665" s="30" t="s">
        <v>5412</v>
      </c>
      <c r="D1665" s="26" t="s">
        <v>5428</v>
      </c>
      <c r="E1665" s="23" t="n">
        <v>140160</v>
      </c>
      <c r="F1665" s="18"/>
      <c r="G1665" s="18"/>
      <c r="H1665" s="23" t="n">
        <v>149970</v>
      </c>
      <c r="I1665" s="18" t="s">
        <v>24</v>
      </c>
    </row>
    <row r="1666" customFormat="false" ht="15.75" hidden="false" customHeight="false" outlineLevel="0" collapsed="false">
      <c r="A1666" s="19" t="s">
        <v>5429</v>
      </c>
      <c r="B1666" s="24" t="s">
        <v>5430</v>
      </c>
      <c r="C1666" s="25" t="s">
        <v>5431</v>
      </c>
      <c r="D1666" s="26" t="s">
        <v>5432</v>
      </c>
      <c r="E1666" s="23" t="n">
        <v>54550</v>
      </c>
      <c r="F1666" s="18"/>
      <c r="G1666" s="18"/>
      <c r="H1666" s="23" t="n">
        <v>58370</v>
      </c>
      <c r="I1666" s="18" t="s">
        <v>24</v>
      </c>
    </row>
    <row r="1667" customFormat="false" ht="15.75" hidden="false" customHeight="false" outlineLevel="0" collapsed="false">
      <c r="A1667" s="19" t="s">
        <v>5433</v>
      </c>
      <c r="B1667" s="24" t="s">
        <v>5434</v>
      </c>
      <c r="C1667" s="25" t="s">
        <v>5435</v>
      </c>
      <c r="D1667" s="26" t="s">
        <v>5436</v>
      </c>
      <c r="E1667" s="23" t="n">
        <v>81040</v>
      </c>
      <c r="F1667" s="18"/>
      <c r="G1667" s="18"/>
      <c r="H1667" s="23" t="n">
        <v>86710</v>
      </c>
      <c r="I1667" s="18" t="s">
        <v>24</v>
      </c>
    </row>
    <row r="1668" customFormat="false" ht="15.75" hidden="false" customHeight="false" outlineLevel="0" collapsed="false">
      <c r="A1668" s="19" t="s">
        <v>5437</v>
      </c>
      <c r="B1668" s="24" t="s">
        <v>5438</v>
      </c>
      <c r="C1668" s="25" t="s">
        <v>5439</v>
      </c>
      <c r="D1668" s="26" t="s">
        <v>5440</v>
      </c>
      <c r="E1668" s="23" t="n">
        <v>81040</v>
      </c>
      <c r="F1668" s="18"/>
      <c r="G1668" s="18"/>
      <c r="H1668" s="23" t="n">
        <v>86710</v>
      </c>
      <c r="I1668" s="18" t="s">
        <v>24</v>
      </c>
    </row>
    <row r="1669" customFormat="false" ht="15.75" hidden="false" customHeight="false" outlineLevel="0" collapsed="false">
      <c r="A1669" s="19" t="s">
        <v>5441</v>
      </c>
      <c r="B1669" s="24" t="s">
        <v>5442</v>
      </c>
      <c r="C1669" s="25" t="s">
        <v>5443</v>
      </c>
      <c r="D1669" s="26" t="s">
        <v>5444</v>
      </c>
      <c r="E1669" s="23" t="n">
        <v>160840</v>
      </c>
      <c r="F1669" s="18"/>
      <c r="G1669" s="18"/>
      <c r="H1669" s="23" t="n">
        <v>172100</v>
      </c>
      <c r="I1669" s="18" t="s">
        <v>24</v>
      </c>
    </row>
    <row r="1670" customFormat="false" ht="15.75" hidden="false" customHeight="false" outlineLevel="0" collapsed="false">
      <c r="A1670" s="19" t="s">
        <v>5445</v>
      </c>
      <c r="B1670" s="24" t="s">
        <v>5446</v>
      </c>
      <c r="C1670" s="25" t="s">
        <v>4852</v>
      </c>
      <c r="D1670" s="26" t="s">
        <v>5447</v>
      </c>
      <c r="E1670" s="23" t="n">
        <v>140160</v>
      </c>
      <c r="F1670" s="18"/>
      <c r="G1670" s="18"/>
      <c r="H1670" s="23" t="n">
        <v>149970</v>
      </c>
      <c r="I1670" s="18" t="s">
        <v>24</v>
      </c>
    </row>
    <row r="1671" customFormat="false" ht="15.75" hidden="false" customHeight="false" outlineLevel="0" collapsed="false">
      <c r="A1671" s="19" t="s">
        <v>5448</v>
      </c>
      <c r="B1671" s="24" t="s">
        <v>5449</v>
      </c>
      <c r="C1671" s="25" t="s">
        <v>5450</v>
      </c>
      <c r="D1671" s="26" t="s">
        <v>5451</v>
      </c>
      <c r="E1671" s="23" t="n">
        <v>107620</v>
      </c>
      <c r="F1671" s="18"/>
      <c r="G1671" s="18"/>
      <c r="H1671" s="23" t="n">
        <v>115150</v>
      </c>
      <c r="I1671" s="18" t="s">
        <v>24</v>
      </c>
    </row>
    <row r="1672" customFormat="false" ht="15.75" hidden="false" customHeight="false" outlineLevel="0" collapsed="false">
      <c r="A1672" s="19" t="s">
        <v>5452</v>
      </c>
      <c r="B1672" s="24" t="s">
        <v>5453</v>
      </c>
      <c r="C1672" s="51" t="s">
        <v>5454</v>
      </c>
      <c r="D1672" s="26" t="s">
        <v>5455</v>
      </c>
      <c r="E1672" s="23" t="n">
        <v>107480</v>
      </c>
      <c r="F1672" s="18"/>
      <c r="G1672" s="18"/>
      <c r="H1672" s="23" t="n">
        <v>115000</v>
      </c>
      <c r="I1672" s="18" t="s">
        <v>24</v>
      </c>
    </row>
    <row r="1673" customFormat="false" ht="15.75" hidden="false" customHeight="false" outlineLevel="0" collapsed="false">
      <c r="A1673" s="19" t="s">
        <v>5456</v>
      </c>
      <c r="B1673" s="24" t="s">
        <v>5457</v>
      </c>
      <c r="C1673" s="51" t="s">
        <v>5458</v>
      </c>
      <c r="D1673" s="26" t="s">
        <v>5459</v>
      </c>
      <c r="E1673" s="23" t="n">
        <v>129120</v>
      </c>
      <c r="F1673" s="18"/>
      <c r="G1673" s="18"/>
      <c r="H1673" s="23" t="n">
        <v>138160</v>
      </c>
      <c r="I1673" s="18" t="s">
        <v>24</v>
      </c>
    </row>
    <row r="1674" customFormat="false" ht="15.75" hidden="false" customHeight="false" outlineLevel="0" collapsed="false">
      <c r="A1674" s="19" t="s">
        <v>5460</v>
      </c>
      <c r="B1674" s="24" t="s">
        <v>5461</v>
      </c>
      <c r="C1674" s="51" t="s">
        <v>5462</v>
      </c>
      <c r="D1674" s="26" t="s">
        <v>5463</v>
      </c>
      <c r="E1674" s="23" t="n">
        <v>81040</v>
      </c>
      <c r="F1674" s="18"/>
      <c r="G1674" s="18"/>
      <c r="H1674" s="23" t="n">
        <v>86710</v>
      </c>
      <c r="I1674" s="18" t="s">
        <v>24</v>
      </c>
    </row>
    <row r="1675" customFormat="false" ht="15.75" hidden="false" customHeight="false" outlineLevel="0" collapsed="false">
      <c r="A1675" s="31" t="s">
        <v>5464</v>
      </c>
      <c r="B1675" s="37"/>
      <c r="C1675" s="51"/>
      <c r="D1675" s="21" t="s">
        <v>5465</v>
      </c>
      <c r="E1675" s="23"/>
      <c r="F1675" s="18"/>
      <c r="G1675" s="18"/>
      <c r="H1675" s="23"/>
      <c r="I1675" s="18" t="s">
        <v>24</v>
      </c>
    </row>
    <row r="1676" customFormat="false" ht="15.75" hidden="false" customHeight="false" outlineLevel="0" collapsed="false">
      <c r="A1676" s="19" t="s">
        <v>5466</v>
      </c>
      <c r="B1676" s="24" t="s">
        <v>5467</v>
      </c>
      <c r="C1676" s="51" t="s">
        <v>5468</v>
      </c>
      <c r="D1676" s="26" t="s">
        <v>5469</v>
      </c>
      <c r="E1676" s="23" t="n">
        <v>13470</v>
      </c>
      <c r="F1676" s="18"/>
      <c r="G1676" s="18"/>
      <c r="H1676" s="23" t="n">
        <v>14410</v>
      </c>
      <c r="I1676" s="18" t="s">
        <v>24</v>
      </c>
    </row>
    <row r="1677" customFormat="false" ht="26.85" hidden="false" customHeight="false" outlineLevel="0" collapsed="false">
      <c r="A1677" s="19" t="s">
        <v>5470</v>
      </c>
      <c r="B1677" s="24" t="s">
        <v>5471</v>
      </c>
      <c r="C1677" s="25" t="s">
        <v>4415</v>
      </c>
      <c r="D1677" s="26" t="s">
        <v>5472</v>
      </c>
      <c r="E1677" s="23" t="n">
        <v>11250</v>
      </c>
      <c r="F1677" s="18"/>
      <c r="G1677" s="18"/>
      <c r="H1677" s="23" t="n">
        <v>12040</v>
      </c>
      <c r="I1677" s="18" t="s">
        <v>24</v>
      </c>
    </row>
    <row r="1678" customFormat="false" ht="15.75" hidden="false" customHeight="false" outlineLevel="0" collapsed="false">
      <c r="A1678" s="19" t="s">
        <v>5473</v>
      </c>
      <c r="B1678" s="24" t="s">
        <v>5474</v>
      </c>
      <c r="C1678" s="25" t="s">
        <v>5475</v>
      </c>
      <c r="D1678" s="26" t="s">
        <v>5476</v>
      </c>
      <c r="E1678" s="23" t="n">
        <v>11250</v>
      </c>
      <c r="F1678" s="18"/>
      <c r="G1678" s="18"/>
      <c r="H1678" s="23" t="n">
        <v>12040</v>
      </c>
      <c r="I1678" s="18" t="s">
        <v>24</v>
      </c>
    </row>
    <row r="1679" customFormat="false" ht="15.75" hidden="false" customHeight="false" outlineLevel="0" collapsed="false">
      <c r="A1679" s="19" t="s">
        <v>5477</v>
      </c>
      <c r="B1679" s="24" t="s">
        <v>5478</v>
      </c>
      <c r="C1679" s="51" t="s">
        <v>5479</v>
      </c>
      <c r="D1679" s="26" t="s">
        <v>5480</v>
      </c>
      <c r="E1679" s="23" t="n">
        <v>11250</v>
      </c>
      <c r="F1679" s="18"/>
      <c r="G1679" s="18"/>
      <c r="H1679" s="23" t="n">
        <v>12040</v>
      </c>
      <c r="I1679" s="18" t="s">
        <v>24</v>
      </c>
    </row>
    <row r="1680" customFormat="false" ht="15.75" hidden="false" customHeight="false" outlineLevel="0" collapsed="false">
      <c r="A1680" s="19" t="s">
        <v>5481</v>
      </c>
      <c r="B1680" s="24" t="s">
        <v>5482</v>
      </c>
      <c r="C1680" s="25" t="s">
        <v>5483</v>
      </c>
      <c r="D1680" s="26" t="s">
        <v>5484</v>
      </c>
      <c r="E1680" s="23" t="n">
        <v>10490</v>
      </c>
      <c r="F1680" s="18"/>
      <c r="G1680" s="18"/>
      <c r="H1680" s="23" t="n">
        <v>11220</v>
      </c>
      <c r="I1680" s="18" t="s">
        <v>24</v>
      </c>
    </row>
    <row r="1681" customFormat="false" ht="15.75" hidden="false" customHeight="false" outlineLevel="0" collapsed="false">
      <c r="A1681" s="19" t="s">
        <v>5485</v>
      </c>
      <c r="B1681" s="24" t="s">
        <v>5486</v>
      </c>
      <c r="C1681" s="25" t="s">
        <v>5487</v>
      </c>
      <c r="D1681" s="26" t="s">
        <v>5488</v>
      </c>
      <c r="E1681" s="23" t="n">
        <v>9150</v>
      </c>
      <c r="F1681" s="18"/>
      <c r="G1681" s="18"/>
      <c r="H1681" s="23" t="n">
        <v>9790</v>
      </c>
      <c r="I1681" s="18" t="s">
        <v>24</v>
      </c>
    </row>
    <row r="1682" customFormat="false" ht="15.75" hidden="false" customHeight="false" outlineLevel="0" collapsed="false">
      <c r="A1682" s="19" t="s">
        <v>5489</v>
      </c>
      <c r="B1682" s="24" t="s">
        <v>5490</v>
      </c>
      <c r="C1682" s="25" t="s">
        <v>5491</v>
      </c>
      <c r="D1682" s="26" t="s">
        <v>5492</v>
      </c>
      <c r="E1682" s="23" t="n">
        <v>11940</v>
      </c>
      <c r="F1682" s="18"/>
      <c r="G1682" s="18"/>
      <c r="H1682" s="23" t="n">
        <v>12780</v>
      </c>
      <c r="I1682" s="18" t="s">
        <v>24</v>
      </c>
    </row>
    <row r="1683" customFormat="false" ht="15.75" hidden="false" customHeight="false" outlineLevel="0" collapsed="false">
      <c r="A1683" s="19" t="s">
        <v>5493</v>
      </c>
      <c r="B1683" s="24" t="s">
        <v>5494</v>
      </c>
      <c r="C1683" s="25" t="s">
        <v>5495</v>
      </c>
      <c r="D1683" s="26" t="s">
        <v>5496</v>
      </c>
      <c r="E1683" s="23" t="n">
        <v>21590</v>
      </c>
      <c r="F1683" s="18"/>
      <c r="G1683" s="18"/>
      <c r="H1683" s="23" t="n">
        <v>23100</v>
      </c>
      <c r="I1683" s="18" t="s">
        <v>24</v>
      </c>
    </row>
    <row r="1684" customFormat="false" ht="15.75" hidden="false" customHeight="false" outlineLevel="0" collapsed="false">
      <c r="A1684" s="19" t="s">
        <v>5497</v>
      </c>
      <c r="B1684" s="24" t="s">
        <v>5498</v>
      </c>
      <c r="C1684" s="25" t="s">
        <v>5499</v>
      </c>
      <c r="D1684" s="26" t="s">
        <v>5500</v>
      </c>
      <c r="E1684" s="23" t="n">
        <v>11940</v>
      </c>
      <c r="F1684" s="18"/>
      <c r="G1684" s="18"/>
      <c r="H1684" s="23" t="n">
        <v>12780</v>
      </c>
      <c r="I1684" s="18" t="s">
        <v>24</v>
      </c>
    </row>
    <row r="1685" customFormat="false" ht="15.75" hidden="false" customHeight="false" outlineLevel="0" collapsed="false">
      <c r="A1685" s="19" t="s">
        <v>5501</v>
      </c>
      <c r="B1685" s="24" t="s">
        <v>5502</v>
      </c>
      <c r="C1685" s="25" t="s">
        <v>4451</v>
      </c>
      <c r="D1685" s="26" t="s">
        <v>5503</v>
      </c>
      <c r="E1685" s="23" t="n">
        <v>19630</v>
      </c>
      <c r="F1685" s="18"/>
      <c r="G1685" s="18"/>
      <c r="H1685" s="23" t="n">
        <v>21000</v>
      </c>
      <c r="I1685" s="18" t="s">
        <v>24</v>
      </c>
    </row>
    <row r="1686" customFormat="false" ht="15.75" hidden="false" customHeight="false" outlineLevel="0" collapsed="false">
      <c r="A1686" s="19" t="s">
        <v>5504</v>
      </c>
      <c r="B1686" s="24" t="s">
        <v>5505</v>
      </c>
      <c r="C1686" s="25" t="s">
        <v>5506</v>
      </c>
      <c r="D1686" s="26" t="s">
        <v>5507</v>
      </c>
      <c r="E1686" s="23" t="n">
        <v>12650</v>
      </c>
      <c r="F1686" s="18"/>
      <c r="G1686" s="18"/>
      <c r="H1686" s="23" t="n">
        <v>13540</v>
      </c>
      <c r="I1686" s="18" t="s">
        <v>24</v>
      </c>
    </row>
    <row r="1687" customFormat="false" ht="15.75" hidden="false" customHeight="false" outlineLevel="0" collapsed="false">
      <c r="A1687" s="19" t="s">
        <v>5508</v>
      </c>
      <c r="B1687" s="24" t="s">
        <v>5509</v>
      </c>
      <c r="C1687" s="51" t="s">
        <v>5510</v>
      </c>
      <c r="D1687" s="26" t="s">
        <v>5511</v>
      </c>
      <c r="E1687" s="23" t="n">
        <v>13970</v>
      </c>
      <c r="F1687" s="18"/>
      <c r="G1687" s="18"/>
      <c r="H1687" s="23" t="n">
        <v>14950</v>
      </c>
      <c r="I1687" s="18" t="s">
        <v>24</v>
      </c>
    </row>
    <row r="1688" customFormat="false" ht="15.75" hidden="false" customHeight="false" outlineLevel="0" collapsed="false">
      <c r="A1688" s="19" t="s">
        <v>5512</v>
      </c>
      <c r="B1688" s="24" t="s">
        <v>5513</v>
      </c>
      <c r="C1688" s="25" t="s">
        <v>5514</v>
      </c>
      <c r="D1688" s="26" t="s">
        <v>5515</v>
      </c>
      <c r="E1688" s="23" t="n">
        <v>86820</v>
      </c>
      <c r="F1688" s="18"/>
      <c r="G1688" s="18"/>
      <c r="H1688" s="23" t="n">
        <v>92900</v>
      </c>
      <c r="I1688" s="18" t="s">
        <v>24</v>
      </c>
    </row>
    <row r="1689" customFormat="false" ht="15.75" hidden="false" customHeight="false" outlineLevel="0" collapsed="false">
      <c r="A1689" s="19" t="s">
        <v>5516</v>
      </c>
      <c r="B1689" s="24" t="s">
        <v>5517</v>
      </c>
      <c r="C1689" s="51" t="s">
        <v>5518</v>
      </c>
      <c r="D1689" s="26" t="s">
        <v>5519</v>
      </c>
      <c r="E1689" s="23" t="n">
        <v>126010</v>
      </c>
      <c r="F1689" s="18"/>
      <c r="G1689" s="18"/>
      <c r="H1689" s="23" t="n">
        <v>134830</v>
      </c>
      <c r="I1689" s="18" t="s">
        <v>24</v>
      </c>
    </row>
    <row r="1690" customFormat="false" ht="15.75" hidden="false" customHeight="false" outlineLevel="0" collapsed="false">
      <c r="A1690" s="19" t="s">
        <v>5520</v>
      </c>
      <c r="B1690" s="24" t="s">
        <v>5521</v>
      </c>
      <c r="C1690" s="51" t="s">
        <v>5522</v>
      </c>
      <c r="D1690" s="26" t="s">
        <v>5523</v>
      </c>
      <c r="E1690" s="23" t="n">
        <v>42050</v>
      </c>
      <c r="F1690" s="18"/>
      <c r="G1690" s="18"/>
      <c r="H1690" s="23" t="n">
        <v>44990</v>
      </c>
      <c r="I1690" s="18" t="s">
        <v>24</v>
      </c>
    </row>
    <row r="1691" customFormat="false" ht="15.75" hidden="false" customHeight="false" outlineLevel="0" collapsed="false">
      <c r="A1691" s="19" t="s">
        <v>5524</v>
      </c>
      <c r="B1691" s="24" t="s">
        <v>5525</v>
      </c>
      <c r="C1691" s="25" t="s">
        <v>5526</v>
      </c>
      <c r="D1691" s="26" t="s">
        <v>5527</v>
      </c>
      <c r="E1691" s="23" t="n">
        <v>15440</v>
      </c>
      <c r="F1691" s="18"/>
      <c r="G1691" s="18"/>
      <c r="H1691" s="23" t="n">
        <v>16520</v>
      </c>
      <c r="I1691" s="18" t="s">
        <v>24</v>
      </c>
    </row>
    <row r="1692" customFormat="false" ht="15.75" hidden="false" customHeight="false" outlineLevel="0" collapsed="false">
      <c r="A1692" s="19" t="s">
        <v>5528</v>
      </c>
      <c r="B1692" s="24" t="s">
        <v>5529</v>
      </c>
      <c r="C1692" s="25" t="s">
        <v>5530</v>
      </c>
      <c r="D1692" s="26" t="s">
        <v>5531</v>
      </c>
      <c r="E1692" s="23" t="n">
        <v>210040</v>
      </c>
      <c r="F1692" s="18"/>
      <c r="G1692" s="18"/>
      <c r="H1692" s="23" t="n">
        <v>224740</v>
      </c>
      <c r="I1692" s="18" t="s">
        <v>24</v>
      </c>
    </row>
    <row r="1693" customFormat="false" ht="15.75" hidden="false" customHeight="false" outlineLevel="0" collapsed="false">
      <c r="A1693" s="19" t="s">
        <v>5532</v>
      </c>
      <c r="B1693" s="24" t="s">
        <v>5533</v>
      </c>
      <c r="C1693" s="25" t="s">
        <v>5534</v>
      </c>
      <c r="D1693" s="26" t="s">
        <v>5535</v>
      </c>
      <c r="E1693" s="23" t="n">
        <v>23110</v>
      </c>
      <c r="F1693" s="18"/>
      <c r="G1693" s="18"/>
      <c r="H1693" s="23" t="n">
        <v>24730</v>
      </c>
      <c r="I1693" s="18" t="s">
        <v>24</v>
      </c>
    </row>
    <row r="1694" customFormat="false" ht="15.75" hidden="false" customHeight="false" outlineLevel="0" collapsed="false">
      <c r="A1694" s="19" t="s">
        <v>5536</v>
      </c>
      <c r="B1694" s="24" t="s">
        <v>5537</v>
      </c>
      <c r="C1694" s="51" t="s">
        <v>5538</v>
      </c>
      <c r="D1694" s="26" t="s">
        <v>5539</v>
      </c>
      <c r="E1694" s="23" t="n">
        <v>19690</v>
      </c>
      <c r="F1694" s="18"/>
      <c r="G1694" s="18"/>
      <c r="H1694" s="23" t="n">
        <v>21070</v>
      </c>
      <c r="I1694" s="18" t="s">
        <v>24</v>
      </c>
    </row>
    <row r="1695" customFormat="false" ht="15.75" hidden="false" customHeight="false" outlineLevel="0" collapsed="false">
      <c r="A1695" s="19" t="s">
        <v>5540</v>
      </c>
      <c r="B1695" s="24" t="s">
        <v>5541</v>
      </c>
      <c r="C1695" s="25" t="s">
        <v>5542</v>
      </c>
      <c r="D1695" s="26" t="s">
        <v>5543</v>
      </c>
      <c r="E1695" s="23" t="n">
        <v>9850</v>
      </c>
      <c r="F1695" s="18"/>
      <c r="G1695" s="18"/>
      <c r="H1695" s="23" t="n">
        <v>10540</v>
      </c>
      <c r="I1695" s="18" t="s">
        <v>24</v>
      </c>
    </row>
    <row r="1696" customFormat="false" ht="15.75" hidden="false" customHeight="false" outlineLevel="0" collapsed="false">
      <c r="A1696" s="31" t="s">
        <v>5544</v>
      </c>
      <c r="B1696" s="24"/>
      <c r="C1696" s="51"/>
      <c r="D1696" s="21" t="s">
        <v>5545</v>
      </c>
      <c r="E1696" s="23"/>
      <c r="F1696" s="18"/>
      <c r="G1696" s="18"/>
      <c r="H1696" s="23"/>
      <c r="I1696" s="18" t="s">
        <v>24</v>
      </c>
    </row>
    <row r="1697" customFormat="false" ht="15.75" hidden="false" customHeight="false" outlineLevel="0" collapsed="false">
      <c r="A1697" s="19" t="s">
        <v>5546</v>
      </c>
      <c r="B1697" s="24" t="s">
        <v>5547</v>
      </c>
      <c r="C1697" s="25" t="s">
        <v>5548</v>
      </c>
      <c r="D1697" s="26" t="s">
        <v>5549</v>
      </c>
      <c r="E1697" s="23" t="n">
        <v>5330</v>
      </c>
      <c r="F1697" s="18"/>
      <c r="G1697" s="18"/>
      <c r="H1697" s="23" t="n">
        <v>5700</v>
      </c>
      <c r="I1697" s="18" t="s">
        <v>24</v>
      </c>
    </row>
    <row r="1698" customFormat="false" ht="15.75" hidden="false" customHeight="false" outlineLevel="0" collapsed="false">
      <c r="A1698" s="19" t="s">
        <v>5550</v>
      </c>
      <c r="B1698" s="24" t="s">
        <v>5551</v>
      </c>
      <c r="C1698" s="51" t="s">
        <v>5552</v>
      </c>
      <c r="D1698" s="26" t="s">
        <v>5553</v>
      </c>
      <c r="E1698" s="23" t="n">
        <v>6480</v>
      </c>
      <c r="F1698" s="18"/>
      <c r="G1698" s="18"/>
      <c r="H1698" s="23" t="n">
        <v>6930</v>
      </c>
      <c r="I1698" s="18" t="s">
        <v>24</v>
      </c>
    </row>
    <row r="1699" customFormat="false" ht="15.75" hidden="false" customHeight="false" outlineLevel="0" collapsed="false">
      <c r="A1699" s="19" t="s">
        <v>5554</v>
      </c>
      <c r="B1699" s="24" t="s">
        <v>5555</v>
      </c>
      <c r="C1699" s="25" t="s">
        <v>5556</v>
      </c>
      <c r="D1699" s="26" t="s">
        <v>5557</v>
      </c>
      <c r="E1699" s="23" t="n">
        <v>4260</v>
      </c>
      <c r="F1699" s="18"/>
      <c r="G1699" s="18"/>
      <c r="H1699" s="23" t="n">
        <v>4560</v>
      </c>
      <c r="I1699" s="18" t="s">
        <v>24</v>
      </c>
    </row>
    <row r="1700" customFormat="false" ht="15.75" hidden="false" customHeight="false" outlineLevel="0" collapsed="false">
      <c r="A1700" s="19" t="s">
        <v>5558</v>
      </c>
      <c r="B1700" s="24" t="s">
        <v>5559</v>
      </c>
      <c r="C1700" s="25" t="s">
        <v>5560</v>
      </c>
      <c r="D1700" s="26" t="s">
        <v>5561</v>
      </c>
      <c r="E1700" s="23" t="n">
        <v>2870</v>
      </c>
      <c r="F1700" s="18"/>
      <c r="G1700" s="18"/>
      <c r="H1700" s="23" t="n">
        <v>3070</v>
      </c>
      <c r="I1700" s="18" t="s">
        <v>24</v>
      </c>
    </row>
    <row r="1701" customFormat="false" ht="15.75" hidden="false" customHeight="false" outlineLevel="0" collapsed="false">
      <c r="A1701" s="19" t="s">
        <v>5562</v>
      </c>
      <c r="B1701" s="24" t="s">
        <v>5563</v>
      </c>
      <c r="C1701" s="51" t="s">
        <v>5564</v>
      </c>
      <c r="D1701" s="26" t="s">
        <v>5565</v>
      </c>
      <c r="E1701" s="23" t="n">
        <v>4260</v>
      </c>
      <c r="F1701" s="18"/>
      <c r="G1701" s="18"/>
      <c r="H1701" s="23" t="n">
        <v>4560</v>
      </c>
      <c r="I1701" s="18" t="s">
        <v>24</v>
      </c>
    </row>
    <row r="1702" customFormat="false" ht="15.75" hidden="false" customHeight="false" outlineLevel="0" collapsed="false">
      <c r="A1702" s="19" t="s">
        <v>5566</v>
      </c>
      <c r="B1702" s="24" t="s">
        <v>5567</v>
      </c>
      <c r="C1702" s="51" t="s">
        <v>5568</v>
      </c>
      <c r="D1702" s="26" t="s">
        <v>5569</v>
      </c>
      <c r="E1702" s="23" t="n">
        <v>6480</v>
      </c>
      <c r="F1702" s="18"/>
      <c r="G1702" s="18"/>
      <c r="H1702" s="23" t="n">
        <v>6930</v>
      </c>
      <c r="I1702" s="18" t="s">
        <v>24</v>
      </c>
    </row>
    <row r="1703" customFormat="false" ht="15.75" hidden="false" customHeight="false" outlineLevel="0" collapsed="false">
      <c r="A1703" s="19" t="s">
        <v>5570</v>
      </c>
      <c r="B1703" s="24" t="s">
        <v>5571</v>
      </c>
      <c r="C1703" s="51" t="s">
        <v>5572</v>
      </c>
      <c r="D1703" s="26" t="s">
        <v>5573</v>
      </c>
      <c r="E1703" s="23" t="n">
        <v>8580</v>
      </c>
      <c r="F1703" s="18"/>
      <c r="G1703" s="18"/>
      <c r="H1703" s="23" t="n">
        <v>9180</v>
      </c>
      <c r="I1703" s="18" t="s">
        <v>24</v>
      </c>
    </row>
    <row r="1704" customFormat="false" ht="15.75" hidden="false" customHeight="false" outlineLevel="0" collapsed="false">
      <c r="A1704" s="19" t="s">
        <v>5574</v>
      </c>
      <c r="B1704" s="24" t="s">
        <v>5575</v>
      </c>
      <c r="C1704" s="25" t="s">
        <v>462</v>
      </c>
      <c r="D1704" s="26" t="s">
        <v>5576</v>
      </c>
      <c r="E1704" s="23" t="n">
        <v>3110</v>
      </c>
      <c r="F1704" s="18"/>
      <c r="G1704" s="18"/>
      <c r="H1704" s="23" t="n">
        <v>3330</v>
      </c>
      <c r="I1704" s="18" t="s">
        <v>24</v>
      </c>
    </row>
    <row r="1705" customFormat="false" ht="15.75" hidden="false" customHeight="false" outlineLevel="0" collapsed="false">
      <c r="A1705" s="19" t="s">
        <v>5577</v>
      </c>
      <c r="B1705" s="24" t="s">
        <v>5578</v>
      </c>
      <c r="C1705" s="25" t="s">
        <v>5579</v>
      </c>
      <c r="D1705" s="26" t="s">
        <v>5580</v>
      </c>
      <c r="E1705" s="23" t="n">
        <v>4260</v>
      </c>
      <c r="F1705" s="18"/>
      <c r="G1705" s="18"/>
      <c r="H1705" s="23" t="n">
        <v>4560</v>
      </c>
      <c r="I1705" s="18" t="s">
        <v>24</v>
      </c>
    </row>
    <row r="1706" customFormat="false" ht="15.75" hidden="false" customHeight="false" outlineLevel="0" collapsed="false">
      <c r="A1706" s="19" t="s">
        <v>5581</v>
      </c>
      <c r="B1706" s="24" t="s">
        <v>5582</v>
      </c>
      <c r="C1706" s="25" t="s">
        <v>5583</v>
      </c>
      <c r="D1706" s="26" t="s">
        <v>901</v>
      </c>
      <c r="E1706" s="23" t="n">
        <v>4260</v>
      </c>
      <c r="F1706" s="18"/>
      <c r="G1706" s="18"/>
      <c r="H1706" s="23" t="n">
        <v>4560</v>
      </c>
      <c r="I1706" s="18" t="s">
        <v>24</v>
      </c>
    </row>
    <row r="1707" customFormat="false" ht="15.75" hidden="false" customHeight="false" outlineLevel="0" collapsed="false">
      <c r="A1707" s="19" t="s">
        <v>5584</v>
      </c>
      <c r="B1707" s="24" t="s">
        <v>5585</v>
      </c>
      <c r="C1707" s="25" t="s">
        <v>5586</v>
      </c>
      <c r="D1707" s="26" t="s">
        <v>5587</v>
      </c>
      <c r="E1707" s="23" t="n">
        <v>5210</v>
      </c>
      <c r="F1707" s="18"/>
      <c r="G1707" s="18"/>
      <c r="H1707" s="23" t="n">
        <v>5570</v>
      </c>
      <c r="I1707" s="18" t="s">
        <v>24</v>
      </c>
    </row>
    <row r="1708" customFormat="false" ht="15.75" hidden="false" customHeight="false" outlineLevel="0" collapsed="false">
      <c r="A1708" s="19" t="s">
        <v>5588</v>
      </c>
      <c r="B1708" s="24" t="s">
        <v>5589</v>
      </c>
      <c r="C1708" s="25" t="s">
        <v>5590</v>
      </c>
      <c r="D1708" s="26" t="s">
        <v>5591</v>
      </c>
      <c r="E1708" s="23" t="n">
        <v>3230</v>
      </c>
      <c r="F1708" s="18"/>
      <c r="G1708" s="18"/>
      <c r="H1708" s="23" t="n">
        <v>3460</v>
      </c>
      <c r="I1708" s="18" t="s">
        <v>24</v>
      </c>
    </row>
    <row r="1709" customFormat="false" ht="15.75" hidden="false" customHeight="false" outlineLevel="0" collapsed="false">
      <c r="A1709" s="19" t="s">
        <v>5592</v>
      </c>
      <c r="B1709" s="24" t="s">
        <v>5593</v>
      </c>
      <c r="C1709" s="25" t="s">
        <v>5594</v>
      </c>
      <c r="D1709" s="26" t="s">
        <v>5595</v>
      </c>
      <c r="E1709" s="23" t="n">
        <v>4260</v>
      </c>
      <c r="F1709" s="18"/>
      <c r="G1709" s="18"/>
      <c r="H1709" s="23" t="n">
        <v>4560</v>
      </c>
      <c r="I1709" s="18" t="s">
        <v>24</v>
      </c>
    </row>
    <row r="1710" customFormat="false" ht="15.75" hidden="false" customHeight="false" outlineLevel="0" collapsed="false">
      <c r="A1710" s="19" t="s">
        <v>5596</v>
      </c>
      <c r="B1710" s="24" t="s">
        <v>5597</v>
      </c>
      <c r="C1710" s="25" t="s">
        <v>5598</v>
      </c>
      <c r="D1710" s="26" t="s">
        <v>5599</v>
      </c>
      <c r="E1710" s="23" t="n">
        <v>6480</v>
      </c>
      <c r="F1710" s="18"/>
      <c r="G1710" s="18"/>
      <c r="H1710" s="23" t="n">
        <v>6930</v>
      </c>
      <c r="I1710" s="18" t="s">
        <v>24</v>
      </c>
    </row>
    <row r="1711" customFormat="false" ht="15.75" hidden="false" customHeight="false" outlineLevel="0" collapsed="false">
      <c r="A1711" s="19" t="s">
        <v>5600</v>
      </c>
      <c r="B1711" s="24" t="s">
        <v>5601</v>
      </c>
      <c r="C1711" s="51" t="s">
        <v>5602</v>
      </c>
      <c r="D1711" s="26" t="s">
        <v>5603</v>
      </c>
      <c r="E1711" s="23" t="n">
        <v>4260</v>
      </c>
      <c r="F1711" s="18"/>
      <c r="G1711" s="18"/>
      <c r="H1711" s="23" t="n">
        <v>4560</v>
      </c>
      <c r="I1711" s="18" t="s">
        <v>24</v>
      </c>
    </row>
    <row r="1712" customFormat="false" ht="15.75" hidden="false" customHeight="false" outlineLevel="0" collapsed="false">
      <c r="A1712" s="19" t="s">
        <v>5604</v>
      </c>
      <c r="B1712" s="24" t="s">
        <v>5605</v>
      </c>
      <c r="C1712" s="51" t="s">
        <v>5606</v>
      </c>
      <c r="D1712" s="26" t="s">
        <v>5607</v>
      </c>
      <c r="E1712" s="23" t="n">
        <v>7430</v>
      </c>
      <c r="F1712" s="18"/>
      <c r="G1712" s="18"/>
      <c r="H1712" s="23" t="n">
        <v>7950</v>
      </c>
      <c r="I1712" s="18" t="s">
        <v>24</v>
      </c>
    </row>
    <row r="1713" customFormat="false" ht="15.75" hidden="false" customHeight="false" outlineLevel="0" collapsed="false">
      <c r="A1713" s="19" t="s">
        <v>5608</v>
      </c>
      <c r="B1713" s="24" t="s">
        <v>5609</v>
      </c>
      <c r="C1713" s="51" t="s">
        <v>5610</v>
      </c>
      <c r="D1713" s="26" t="s">
        <v>5611</v>
      </c>
      <c r="E1713" s="23" t="n">
        <v>7430</v>
      </c>
      <c r="F1713" s="18"/>
      <c r="G1713" s="18"/>
      <c r="H1713" s="23" t="n">
        <v>7950</v>
      </c>
      <c r="I1713" s="18" t="s">
        <v>24</v>
      </c>
    </row>
    <row r="1714" customFormat="false" ht="15.75" hidden="false" customHeight="false" outlineLevel="0" collapsed="false">
      <c r="A1714" s="19" t="s">
        <v>5612</v>
      </c>
      <c r="B1714" s="24" t="s">
        <v>5613</v>
      </c>
      <c r="C1714" s="25" t="s">
        <v>447</v>
      </c>
      <c r="D1714" s="26" t="s">
        <v>5614</v>
      </c>
      <c r="E1714" s="23" t="n">
        <v>6480</v>
      </c>
      <c r="F1714" s="18"/>
      <c r="G1714" s="18"/>
      <c r="H1714" s="23" t="n">
        <v>6930</v>
      </c>
      <c r="I1714" s="18" t="s">
        <v>24</v>
      </c>
    </row>
    <row r="1715" customFormat="false" ht="15.75" hidden="false" customHeight="false" outlineLevel="0" collapsed="false">
      <c r="A1715" s="19" t="s">
        <v>5615</v>
      </c>
      <c r="B1715" s="24" t="s">
        <v>5616</v>
      </c>
      <c r="C1715" s="51" t="s">
        <v>5617</v>
      </c>
      <c r="D1715" s="26" t="s">
        <v>5618</v>
      </c>
      <c r="E1715" s="23" t="n">
        <v>6480</v>
      </c>
      <c r="F1715" s="18"/>
      <c r="G1715" s="18"/>
      <c r="H1715" s="23" t="n">
        <v>6930</v>
      </c>
      <c r="I1715" s="18" t="s">
        <v>24</v>
      </c>
    </row>
    <row r="1716" customFormat="false" ht="15.75" hidden="false" customHeight="false" outlineLevel="0" collapsed="false">
      <c r="A1716" s="19" t="s">
        <v>5619</v>
      </c>
      <c r="B1716" s="24" t="s">
        <v>5620</v>
      </c>
      <c r="C1716" s="51" t="s">
        <v>5621</v>
      </c>
      <c r="D1716" s="26" t="s">
        <v>5622</v>
      </c>
      <c r="E1716" s="23" t="n">
        <v>6480</v>
      </c>
      <c r="F1716" s="18"/>
      <c r="G1716" s="18"/>
      <c r="H1716" s="23" t="n">
        <v>6930</v>
      </c>
      <c r="I1716" s="18" t="s">
        <v>24</v>
      </c>
    </row>
    <row r="1717" customFormat="false" ht="15.75" hidden="false" customHeight="false" outlineLevel="0" collapsed="false">
      <c r="A1717" s="19" t="s">
        <v>5623</v>
      </c>
      <c r="B1717" s="24" t="s">
        <v>5624</v>
      </c>
      <c r="C1717" s="51" t="s">
        <v>5625</v>
      </c>
      <c r="D1717" s="26" t="s">
        <v>5626</v>
      </c>
      <c r="E1717" s="23" t="n">
        <v>3230</v>
      </c>
      <c r="F1717" s="18"/>
      <c r="G1717" s="18"/>
      <c r="H1717" s="23" t="n">
        <v>3460</v>
      </c>
      <c r="I1717" s="18" t="s">
        <v>24</v>
      </c>
    </row>
    <row r="1718" customFormat="false" ht="15.75" hidden="false" customHeight="false" outlineLevel="0" collapsed="false">
      <c r="A1718" s="19" t="s">
        <v>5627</v>
      </c>
      <c r="B1718" s="24" t="s">
        <v>5628</v>
      </c>
      <c r="C1718" s="51" t="s">
        <v>5629</v>
      </c>
      <c r="D1718" s="26" t="s">
        <v>5630</v>
      </c>
      <c r="E1718" s="23" t="n">
        <v>6480</v>
      </c>
      <c r="F1718" s="18"/>
      <c r="G1718" s="18"/>
      <c r="H1718" s="23" t="n">
        <v>6930</v>
      </c>
      <c r="I1718" s="18" t="s">
        <v>24</v>
      </c>
    </row>
    <row r="1719" customFormat="false" ht="15.75" hidden="false" customHeight="false" outlineLevel="0" collapsed="false">
      <c r="A1719" s="19" t="s">
        <v>5631</v>
      </c>
      <c r="B1719" s="24" t="s">
        <v>5632</v>
      </c>
      <c r="C1719" s="51" t="s">
        <v>5633</v>
      </c>
      <c r="D1719" s="26" t="s">
        <v>5634</v>
      </c>
      <c r="E1719" s="23" t="n">
        <v>10860</v>
      </c>
      <c r="F1719" s="18"/>
      <c r="G1719" s="18"/>
      <c r="H1719" s="23" t="n">
        <v>11620</v>
      </c>
      <c r="I1719" s="18" t="s">
        <v>24</v>
      </c>
    </row>
    <row r="1720" customFormat="false" ht="15.75" hidden="false" customHeight="false" outlineLevel="0" collapsed="false">
      <c r="A1720" s="19" t="s">
        <v>5635</v>
      </c>
      <c r="B1720" s="24" t="s">
        <v>5636</v>
      </c>
      <c r="C1720" s="51" t="s">
        <v>5637</v>
      </c>
      <c r="D1720" s="26" t="s">
        <v>5638</v>
      </c>
      <c r="E1720" s="23" t="n">
        <v>10860</v>
      </c>
      <c r="F1720" s="18"/>
      <c r="G1720" s="18"/>
      <c r="H1720" s="23" t="n">
        <v>11620</v>
      </c>
      <c r="I1720" s="18" t="s">
        <v>24</v>
      </c>
    </row>
    <row r="1721" customFormat="false" ht="15.75" hidden="false" customHeight="false" outlineLevel="0" collapsed="false">
      <c r="A1721" s="19" t="s">
        <v>5639</v>
      </c>
      <c r="B1721" s="24" t="s">
        <v>5640</v>
      </c>
      <c r="C1721" s="51" t="s">
        <v>5641</v>
      </c>
      <c r="D1721" s="26" t="s">
        <v>5557</v>
      </c>
      <c r="E1721" s="23" t="n">
        <v>6480</v>
      </c>
      <c r="F1721" s="18"/>
      <c r="G1721" s="18"/>
      <c r="H1721" s="23" t="n">
        <v>6930</v>
      </c>
      <c r="I1721" s="18" t="s">
        <v>24</v>
      </c>
    </row>
    <row r="1722" customFormat="false" ht="15.75" hidden="false" customHeight="false" outlineLevel="0" collapsed="false">
      <c r="A1722" s="19" t="s">
        <v>5642</v>
      </c>
      <c r="B1722" s="24" t="s">
        <v>5643</v>
      </c>
      <c r="C1722" s="51" t="s">
        <v>5644</v>
      </c>
      <c r="D1722" s="26" t="s">
        <v>5645</v>
      </c>
      <c r="E1722" s="23" t="n">
        <v>6480</v>
      </c>
      <c r="F1722" s="18"/>
      <c r="G1722" s="18"/>
      <c r="H1722" s="23" t="n">
        <v>6930</v>
      </c>
      <c r="I1722" s="18" t="s">
        <v>24</v>
      </c>
    </row>
    <row r="1723" customFormat="false" ht="15.75" hidden="false" customHeight="false" outlineLevel="0" collapsed="false">
      <c r="A1723" s="19" t="s">
        <v>5646</v>
      </c>
      <c r="B1723" s="24" t="s">
        <v>5647</v>
      </c>
      <c r="C1723" s="51" t="s">
        <v>5648</v>
      </c>
      <c r="D1723" s="62" t="s">
        <v>5649</v>
      </c>
      <c r="E1723" s="23" t="n">
        <v>10860</v>
      </c>
      <c r="F1723" s="18"/>
      <c r="G1723" s="18"/>
      <c r="H1723" s="23" t="n">
        <v>11620</v>
      </c>
      <c r="I1723" s="18" t="s">
        <v>24</v>
      </c>
    </row>
    <row r="1724" customFormat="false" ht="15.75" hidden="false" customHeight="false" outlineLevel="0" collapsed="false">
      <c r="A1724" s="19" t="s">
        <v>5650</v>
      </c>
      <c r="B1724" s="24" t="s">
        <v>5651</v>
      </c>
      <c r="C1724" s="51" t="s">
        <v>5652</v>
      </c>
      <c r="D1724" s="26" t="s">
        <v>5653</v>
      </c>
      <c r="E1724" s="23" t="n">
        <v>10860</v>
      </c>
      <c r="F1724" s="18"/>
      <c r="G1724" s="18"/>
      <c r="H1724" s="23" t="n">
        <v>11620</v>
      </c>
      <c r="I1724" s="18" t="s">
        <v>24</v>
      </c>
    </row>
    <row r="1725" customFormat="false" ht="15.75" hidden="false" customHeight="false" outlineLevel="0" collapsed="false">
      <c r="A1725" s="19" t="s">
        <v>5654</v>
      </c>
      <c r="B1725" s="24" t="s">
        <v>5655</v>
      </c>
      <c r="C1725" s="51" t="s">
        <v>5656</v>
      </c>
      <c r="D1725" s="26" t="s">
        <v>5657</v>
      </c>
      <c r="E1725" s="23" t="n">
        <v>12960</v>
      </c>
      <c r="F1725" s="18"/>
      <c r="G1725" s="18"/>
      <c r="H1725" s="23" t="n">
        <v>13870</v>
      </c>
      <c r="I1725" s="18" t="s">
        <v>24</v>
      </c>
    </row>
    <row r="1726" customFormat="false" ht="15.75" hidden="false" customHeight="false" outlineLevel="0" collapsed="false">
      <c r="A1726" s="19" t="s">
        <v>5658</v>
      </c>
      <c r="B1726" s="24" t="s">
        <v>5659</v>
      </c>
      <c r="C1726" s="51" t="s">
        <v>5660</v>
      </c>
      <c r="D1726" s="26" t="s">
        <v>5661</v>
      </c>
      <c r="E1726" s="23" t="n">
        <v>10860</v>
      </c>
      <c r="F1726" s="18"/>
      <c r="G1726" s="18"/>
      <c r="H1726" s="23" t="n">
        <v>11620</v>
      </c>
      <c r="I1726" s="18" t="s">
        <v>24</v>
      </c>
    </row>
    <row r="1727" customFormat="false" ht="15.75" hidden="false" customHeight="false" outlineLevel="0" collapsed="false">
      <c r="A1727" s="19" t="s">
        <v>5662</v>
      </c>
      <c r="B1727" s="24" t="s">
        <v>5663</v>
      </c>
      <c r="C1727" s="51" t="s">
        <v>5664</v>
      </c>
      <c r="D1727" s="26" t="s">
        <v>5665</v>
      </c>
      <c r="E1727" s="23" t="n">
        <v>10860</v>
      </c>
      <c r="F1727" s="18"/>
      <c r="G1727" s="18"/>
      <c r="H1727" s="23" t="n">
        <v>11620</v>
      </c>
      <c r="I1727" s="18" t="s">
        <v>24</v>
      </c>
    </row>
    <row r="1728" customFormat="false" ht="15.75" hidden="false" customHeight="false" outlineLevel="0" collapsed="false">
      <c r="A1728" s="19" t="s">
        <v>5666</v>
      </c>
      <c r="B1728" s="24" t="s">
        <v>5667</v>
      </c>
      <c r="C1728" s="25" t="s">
        <v>5668</v>
      </c>
      <c r="D1728" s="26" t="s">
        <v>5669</v>
      </c>
      <c r="E1728" s="23" t="n">
        <v>6480</v>
      </c>
      <c r="F1728" s="18"/>
      <c r="G1728" s="18"/>
      <c r="H1728" s="23" t="n">
        <v>6930</v>
      </c>
      <c r="I1728" s="18" t="s">
        <v>24</v>
      </c>
    </row>
    <row r="1729" customFormat="false" ht="15.75" hidden="false" customHeight="false" outlineLevel="0" collapsed="false">
      <c r="A1729" s="19" t="s">
        <v>5670</v>
      </c>
      <c r="B1729" s="24" t="s">
        <v>5671</v>
      </c>
      <c r="C1729" s="51" t="s">
        <v>5672</v>
      </c>
      <c r="D1729" s="26" t="s">
        <v>5673</v>
      </c>
      <c r="E1729" s="23" t="n">
        <v>10860</v>
      </c>
      <c r="F1729" s="18"/>
      <c r="G1729" s="18"/>
      <c r="H1729" s="23" t="n">
        <v>11620</v>
      </c>
      <c r="I1729" s="18" t="s">
        <v>24</v>
      </c>
    </row>
    <row r="1730" customFormat="false" ht="15.75" hidden="false" customHeight="false" outlineLevel="0" collapsed="false">
      <c r="A1730" s="19" t="s">
        <v>5674</v>
      </c>
      <c r="B1730" s="24" t="s">
        <v>5675</v>
      </c>
      <c r="C1730" s="51" t="s">
        <v>5676</v>
      </c>
      <c r="D1730" s="26" t="s">
        <v>5677</v>
      </c>
      <c r="E1730" s="23" t="n">
        <v>14990</v>
      </c>
      <c r="F1730" s="18"/>
      <c r="G1730" s="18"/>
      <c r="H1730" s="23" t="n">
        <v>16040</v>
      </c>
      <c r="I1730" s="18" t="s">
        <v>24</v>
      </c>
    </row>
    <row r="1731" customFormat="false" ht="15.75" hidden="false" customHeight="false" outlineLevel="0" collapsed="false">
      <c r="A1731" s="19" t="s">
        <v>5678</v>
      </c>
      <c r="B1731" s="24" t="s">
        <v>5679</v>
      </c>
      <c r="C1731" s="51" t="s">
        <v>5680</v>
      </c>
      <c r="D1731" s="26" t="s">
        <v>5681</v>
      </c>
      <c r="E1731" s="23" t="n">
        <v>12960</v>
      </c>
      <c r="F1731" s="18"/>
      <c r="G1731" s="18"/>
      <c r="H1731" s="23" t="n">
        <v>13870</v>
      </c>
      <c r="I1731" s="18" t="s">
        <v>24</v>
      </c>
    </row>
    <row r="1732" customFormat="false" ht="15.75" hidden="false" customHeight="false" outlineLevel="0" collapsed="false">
      <c r="A1732" s="19" t="s">
        <v>5682</v>
      </c>
      <c r="B1732" s="24" t="s">
        <v>5683</v>
      </c>
      <c r="C1732" s="51" t="s">
        <v>5684</v>
      </c>
      <c r="D1732" s="26" t="s">
        <v>5685</v>
      </c>
      <c r="E1732" s="23" t="n">
        <v>10860</v>
      </c>
      <c r="F1732" s="18"/>
      <c r="G1732" s="18"/>
      <c r="H1732" s="23" t="n">
        <v>11620</v>
      </c>
      <c r="I1732" s="18" t="s">
        <v>24</v>
      </c>
    </row>
    <row r="1733" customFormat="false" ht="15.75" hidden="false" customHeight="false" outlineLevel="0" collapsed="false">
      <c r="A1733" s="19" t="s">
        <v>5686</v>
      </c>
      <c r="B1733" s="24" t="s">
        <v>5687</v>
      </c>
      <c r="C1733" s="51" t="s">
        <v>5688</v>
      </c>
      <c r="D1733" s="26" t="s">
        <v>5689</v>
      </c>
      <c r="E1733" s="23" t="n">
        <v>17210</v>
      </c>
      <c r="F1733" s="18"/>
      <c r="G1733" s="18"/>
      <c r="H1733" s="23" t="n">
        <v>18410</v>
      </c>
      <c r="I1733" s="18" t="s">
        <v>24</v>
      </c>
    </row>
    <row r="1734" customFormat="false" ht="15.75" hidden="false" customHeight="false" outlineLevel="0" collapsed="false">
      <c r="A1734" s="19" t="s">
        <v>5690</v>
      </c>
      <c r="B1734" s="24" t="s">
        <v>5691</v>
      </c>
      <c r="C1734" s="51" t="s">
        <v>5692</v>
      </c>
      <c r="D1734" s="26" t="s">
        <v>5693</v>
      </c>
      <c r="E1734" s="23" t="n">
        <v>21590</v>
      </c>
      <c r="F1734" s="18"/>
      <c r="G1734" s="18"/>
      <c r="H1734" s="23" t="n">
        <v>23100</v>
      </c>
      <c r="I1734" s="18" t="s">
        <v>24</v>
      </c>
    </row>
    <row r="1735" customFormat="false" ht="15.75" hidden="false" customHeight="false" outlineLevel="0" collapsed="false">
      <c r="A1735" s="19" t="s">
        <v>5694</v>
      </c>
      <c r="B1735" s="24" t="s">
        <v>5695</v>
      </c>
      <c r="C1735" s="51" t="s">
        <v>5696</v>
      </c>
      <c r="D1735" s="26" t="s">
        <v>5697</v>
      </c>
      <c r="E1735" s="23" t="n">
        <v>21590</v>
      </c>
      <c r="F1735" s="18"/>
      <c r="G1735" s="18"/>
      <c r="H1735" s="23" t="n">
        <v>23100</v>
      </c>
      <c r="I1735" s="18" t="s">
        <v>24</v>
      </c>
    </row>
    <row r="1736" customFormat="false" ht="15.75" hidden="false" customHeight="false" outlineLevel="0" collapsed="false">
      <c r="A1736" s="19" t="s">
        <v>5698</v>
      </c>
      <c r="B1736" s="24" t="s">
        <v>5699</v>
      </c>
      <c r="C1736" s="51" t="s">
        <v>5700</v>
      </c>
      <c r="D1736" s="26" t="s">
        <v>5701</v>
      </c>
      <c r="E1736" s="23" t="n">
        <v>19300</v>
      </c>
      <c r="F1736" s="18"/>
      <c r="G1736" s="18"/>
      <c r="H1736" s="23" t="n">
        <v>20650</v>
      </c>
      <c r="I1736" s="18" t="s">
        <v>24</v>
      </c>
    </row>
    <row r="1737" customFormat="false" ht="15.75" hidden="false" customHeight="false" outlineLevel="0" collapsed="false">
      <c r="A1737" s="19" t="s">
        <v>5702</v>
      </c>
      <c r="B1737" s="24" t="s">
        <v>5703</v>
      </c>
      <c r="C1737" s="25" t="s">
        <v>556</v>
      </c>
      <c r="D1737" s="26" t="s">
        <v>557</v>
      </c>
      <c r="E1737" s="23" t="n">
        <v>21590</v>
      </c>
      <c r="F1737" s="18"/>
      <c r="G1737" s="18"/>
      <c r="H1737" s="23" t="n">
        <v>23100</v>
      </c>
      <c r="I1737" s="18" t="s">
        <v>24</v>
      </c>
    </row>
    <row r="1738" customFormat="false" ht="15.75" hidden="false" customHeight="false" outlineLevel="0" collapsed="false">
      <c r="A1738" s="19" t="s">
        <v>5704</v>
      </c>
      <c r="B1738" s="24" t="s">
        <v>5705</v>
      </c>
      <c r="C1738" s="25" t="s">
        <v>5706</v>
      </c>
      <c r="D1738" s="26" t="s">
        <v>5707</v>
      </c>
      <c r="E1738" s="23" t="n">
        <v>17210</v>
      </c>
      <c r="F1738" s="18"/>
      <c r="G1738" s="18"/>
      <c r="H1738" s="23" t="n">
        <v>18410</v>
      </c>
      <c r="I1738" s="18" t="s">
        <v>24</v>
      </c>
    </row>
    <row r="1739" customFormat="false" ht="15.75" hidden="false" customHeight="false" outlineLevel="0" collapsed="false">
      <c r="A1739" s="19" t="s">
        <v>5708</v>
      </c>
      <c r="B1739" s="24" t="s">
        <v>5709</v>
      </c>
      <c r="C1739" s="25" t="s">
        <v>4423</v>
      </c>
      <c r="D1739" s="26" t="s">
        <v>4424</v>
      </c>
      <c r="E1739" s="23" t="n">
        <v>14990</v>
      </c>
      <c r="F1739" s="18"/>
      <c r="G1739" s="18"/>
      <c r="H1739" s="23" t="n">
        <v>16040</v>
      </c>
      <c r="I1739" s="18" t="s">
        <v>24</v>
      </c>
    </row>
    <row r="1740" customFormat="false" ht="15.75" hidden="false" customHeight="false" outlineLevel="0" collapsed="false">
      <c r="A1740" s="19" t="s">
        <v>5710</v>
      </c>
      <c r="B1740" s="24" t="s">
        <v>5711</v>
      </c>
      <c r="C1740" s="25" t="s">
        <v>5712</v>
      </c>
      <c r="D1740" s="26" t="s">
        <v>5713</v>
      </c>
      <c r="E1740" s="23" t="n">
        <v>10860</v>
      </c>
      <c r="F1740" s="18"/>
      <c r="G1740" s="18"/>
      <c r="H1740" s="23" t="n">
        <v>11620</v>
      </c>
      <c r="I1740" s="18" t="s">
        <v>24</v>
      </c>
    </row>
    <row r="1741" customFormat="false" ht="15.75" hidden="false" customHeight="false" outlineLevel="0" collapsed="false">
      <c r="A1741" s="19" t="s">
        <v>5714</v>
      </c>
      <c r="B1741" s="24" t="s">
        <v>5715</v>
      </c>
      <c r="C1741" s="51" t="s">
        <v>5716</v>
      </c>
      <c r="D1741" s="26" t="s">
        <v>5717</v>
      </c>
      <c r="E1741" s="23" t="n">
        <v>14990</v>
      </c>
      <c r="F1741" s="18"/>
      <c r="G1741" s="18"/>
      <c r="H1741" s="23" t="n">
        <v>16040</v>
      </c>
      <c r="I1741" s="18" t="s">
        <v>24</v>
      </c>
    </row>
    <row r="1742" customFormat="false" ht="15.75" hidden="false" customHeight="false" outlineLevel="0" collapsed="false">
      <c r="A1742" s="19" t="s">
        <v>5718</v>
      </c>
      <c r="B1742" s="24" t="s">
        <v>5719</v>
      </c>
      <c r="C1742" s="51" t="s">
        <v>5720</v>
      </c>
      <c r="D1742" s="26" t="s">
        <v>5721</v>
      </c>
      <c r="E1742" s="23" t="n">
        <v>17210</v>
      </c>
      <c r="F1742" s="18"/>
      <c r="G1742" s="18"/>
      <c r="H1742" s="23" t="n">
        <v>18410</v>
      </c>
      <c r="I1742" s="18" t="s">
        <v>24</v>
      </c>
    </row>
    <row r="1743" customFormat="false" ht="15.75" hidden="false" customHeight="false" outlineLevel="0" collapsed="false">
      <c r="A1743" s="19" t="s">
        <v>5722</v>
      </c>
      <c r="B1743" s="24" t="s">
        <v>5723</v>
      </c>
      <c r="C1743" s="51" t="s">
        <v>5724</v>
      </c>
      <c r="D1743" s="26" t="s">
        <v>5725</v>
      </c>
      <c r="E1743" s="23" t="n">
        <v>21590</v>
      </c>
      <c r="F1743" s="18"/>
      <c r="G1743" s="18"/>
      <c r="H1743" s="23" t="n">
        <v>23100</v>
      </c>
      <c r="I1743" s="18" t="s">
        <v>24</v>
      </c>
    </row>
    <row r="1744" customFormat="false" ht="15.75" hidden="false" customHeight="false" outlineLevel="0" collapsed="false">
      <c r="A1744" s="19" t="s">
        <v>5726</v>
      </c>
      <c r="B1744" s="24" t="s">
        <v>5727</v>
      </c>
      <c r="C1744" s="51" t="s">
        <v>5728</v>
      </c>
      <c r="D1744" s="26" t="s">
        <v>5729</v>
      </c>
      <c r="E1744" s="23" t="n">
        <v>14990</v>
      </c>
      <c r="F1744" s="18"/>
      <c r="G1744" s="18"/>
      <c r="H1744" s="23" t="n">
        <v>16040</v>
      </c>
      <c r="I1744" s="18" t="s">
        <v>24</v>
      </c>
    </row>
    <row r="1745" customFormat="false" ht="15.75" hidden="false" customHeight="false" outlineLevel="0" collapsed="false">
      <c r="A1745" s="19" t="s">
        <v>5730</v>
      </c>
      <c r="B1745" s="37" t="s">
        <v>5731</v>
      </c>
      <c r="C1745" s="25" t="s">
        <v>5732</v>
      </c>
      <c r="D1745" s="26" t="s">
        <v>5733</v>
      </c>
      <c r="E1745" s="23" t="n">
        <v>21590</v>
      </c>
      <c r="F1745" s="18"/>
      <c r="G1745" s="18"/>
      <c r="H1745" s="23" t="n">
        <v>23100</v>
      </c>
      <c r="I1745" s="18" t="s">
        <v>24</v>
      </c>
    </row>
    <row r="1746" customFormat="false" ht="15.75" hidden="false" customHeight="false" outlineLevel="0" collapsed="false">
      <c r="A1746" s="19" t="s">
        <v>5734</v>
      </c>
      <c r="B1746" s="24" t="s">
        <v>5735</v>
      </c>
      <c r="C1746" s="51" t="s">
        <v>5736</v>
      </c>
      <c r="D1746" s="26" t="s">
        <v>5737</v>
      </c>
      <c r="E1746" s="23" t="n">
        <v>32390</v>
      </c>
      <c r="F1746" s="18"/>
      <c r="G1746" s="18"/>
      <c r="H1746" s="23" t="n">
        <v>34660</v>
      </c>
      <c r="I1746" s="18" t="s">
        <v>24</v>
      </c>
    </row>
    <row r="1747" customFormat="false" ht="15.75" hidden="false" customHeight="false" outlineLevel="0" collapsed="false">
      <c r="A1747" s="19"/>
      <c r="B1747" s="24" t="s">
        <v>5738</v>
      </c>
      <c r="C1747" s="52" t="s">
        <v>5739</v>
      </c>
      <c r="D1747" s="59" t="s">
        <v>5740</v>
      </c>
      <c r="E1747" s="23"/>
      <c r="F1747" s="18"/>
      <c r="G1747" s="18"/>
      <c r="H1747" s="23" t="n">
        <v>10000</v>
      </c>
      <c r="I1747" s="18" t="s">
        <v>398</v>
      </c>
    </row>
    <row r="1748" customFormat="false" ht="15.75" hidden="false" customHeight="false" outlineLevel="0" collapsed="false">
      <c r="A1748" s="31" t="s">
        <v>5741</v>
      </c>
      <c r="B1748" s="37"/>
      <c r="C1748" s="25"/>
      <c r="D1748" s="21" t="s">
        <v>5742</v>
      </c>
      <c r="E1748" s="23"/>
      <c r="F1748" s="18"/>
      <c r="G1748" s="18"/>
      <c r="H1748" s="23"/>
      <c r="I1748" s="18" t="s">
        <v>24</v>
      </c>
    </row>
    <row r="1749" customFormat="false" ht="15.75" hidden="false" customHeight="false" outlineLevel="0" collapsed="false">
      <c r="A1749" s="19" t="s">
        <v>5743</v>
      </c>
      <c r="B1749" s="24" t="s">
        <v>5744</v>
      </c>
      <c r="C1749" s="51" t="s">
        <v>5016</v>
      </c>
      <c r="D1749" s="26" t="s">
        <v>5745</v>
      </c>
      <c r="E1749" s="23" t="n">
        <v>6420</v>
      </c>
      <c r="F1749" s="18"/>
      <c r="G1749" s="18"/>
      <c r="H1749" s="23" t="n">
        <v>6870</v>
      </c>
      <c r="I1749" s="18" t="s">
        <v>24</v>
      </c>
    </row>
    <row r="1750" customFormat="false" ht="15.75" hidden="false" customHeight="false" outlineLevel="0" collapsed="false">
      <c r="A1750" s="19" t="s">
        <v>5746</v>
      </c>
      <c r="B1750" s="24" t="s">
        <v>5747</v>
      </c>
      <c r="C1750" s="51" t="s">
        <v>5748</v>
      </c>
      <c r="D1750" s="26" t="s">
        <v>5749</v>
      </c>
      <c r="E1750" s="23" t="n">
        <v>10700</v>
      </c>
      <c r="F1750" s="18"/>
      <c r="G1750" s="18"/>
      <c r="H1750" s="23" t="n">
        <v>11450</v>
      </c>
      <c r="I1750" s="18" t="s">
        <v>24</v>
      </c>
    </row>
    <row r="1751" customFormat="false" ht="15.75" hidden="false" customHeight="false" outlineLevel="0" collapsed="false">
      <c r="A1751" s="19" t="s">
        <v>5750</v>
      </c>
      <c r="B1751" s="24" t="s">
        <v>5751</v>
      </c>
      <c r="C1751" s="51" t="s">
        <v>5752</v>
      </c>
      <c r="D1751" s="26" t="s">
        <v>5753</v>
      </c>
      <c r="E1751" s="23" t="n">
        <v>10700</v>
      </c>
      <c r="F1751" s="18"/>
      <c r="G1751" s="18"/>
      <c r="H1751" s="23" t="n">
        <v>11450</v>
      </c>
      <c r="I1751" s="18" t="s">
        <v>24</v>
      </c>
    </row>
    <row r="1752" customFormat="false" ht="15.75" hidden="false" customHeight="false" outlineLevel="0" collapsed="false">
      <c r="A1752" s="19" t="s">
        <v>5754</v>
      </c>
      <c r="B1752" s="24" t="s">
        <v>5755</v>
      </c>
      <c r="C1752" s="51" t="s">
        <v>5756</v>
      </c>
      <c r="D1752" s="26" t="s">
        <v>5757</v>
      </c>
      <c r="E1752" s="23" t="n">
        <v>10700</v>
      </c>
      <c r="F1752" s="18"/>
      <c r="G1752" s="18"/>
      <c r="H1752" s="23" t="n">
        <v>11450</v>
      </c>
      <c r="I1752" s="18" t="s">
        <v>24</v>
      </c>
    </row>
    <row r="1753" customFormat="false" ht="15.75" hidden="false" customHeight="false" outlineLevel="0" collapsed="false">
      <c r="A1753" s="19"/>
      <c r="B1753" s="24" t="s">
        <v>5758</v>
      </c>
      <c r="C1753" s="51" t="s">
        <v>5756</v>
      </c>
      <c r="D1753" s="26" t="s">
        <v>5759</v>
      </c>
      <c r="E1753" s="23" t="n">
        <v>16800</v>
      </c>
      <c r="F1753" s="18"/>
      <c r="G1753" s="18"/>
      <c r="H1753" s="23" t="n">
        <v>25000</v>
      </c>
      <c r="I1753" s="18" t="s">
        <v>398</v>
      </c>
    </row>
    <row r="1754" customFormat="false" ht="15.75" hidden="false" customHeight="false" outlineLevel="0" collapsed="false">
      <c r="A1754" s="19" t="s">
        <v>5760</v>
      </c>
      <c r="B1754" s="24" t="s">
        <v>5761</v>
      </c>
      <c r="C1754" s="51" t="s">
        <v>5762</v>
      </c>
      <c r="D1754" s="26" t="s">
        <v>5763</v>
      </c>
      <c r="E1754" s="23" t="n">
        <v>10700</v>
      </c>
      <c r="F1754" s="18"/>
      <c r="G1754" s="18"/>
      <c r="H1754" s="23" t="n">
        <v>11450</v>
      </c>
      <c r="I1754" s="18" t="s">
        <v>24</v>
      </c>
    </row>
    <row r="1755" customFormat="false" ht="15.75" hidden="false" customHeight="false" outlineLevel="0" collapsed="false">
      <c r="A1755" s="19" t="s">
        <v>5764</v>
      </c>
      <c r="B1755" s="24" t="s">
        <v>5765</v>
      </c>
      <c r="C1755" s="51" t="s">
        <v>5766</v>
      </c>
      <c r="D1755" s="26" t="s">
        <v>5767</v>
      </c>
      <c r="E1755" s="23" t="n">
        <v>16050</v>
      </c>
      <c r="F1755" s="18"/>
      <c r="G1755" s="18"/>
      <c r="H1755" s="23" t="n">
        <v>17170</v>
      </c>
      <c r="I1755" s="18" t="s">
        <v>24</v>
      </c>
    </row>
    <row r="1756" customFormat="false" ht="15.75" hidden="false" customHeight="false" outlineLevel="0" collapsed="false">
      <c r="A1756" s="19"/>
      <c r="B1756" s="24" t="s">
        <v>5768</v>
      </c>
      <c r="C1756" s="52" t="s">
        <v>5769</v>
      </c>
      <c r="D1756" s="55" t="s">
        <v>5770</v>
      </c>
      <c r="E1756" s="23" t="n">
        <v>15000</v>
      </c>
      <c r="F1756" s="18"/>
      <c r="G1756" s="18"/>
      <c r="H1756" s="23" t="n">
        <v>20000</v>
      </c>
      <c r="I1756" s="18" t="s">
        <v>398</v>
      </c>
    </row>
    <row r="1757" customFormat="false" ht="15.75" hidden="false" customHeight="false" outlineLevel="0" collapsed="false">
      <c r="A1757" s="19"/>
      <c r="B1757" s="24" t="s">
        <v>5771</v>
      </c>
      <c r="C1757" s="52" t="s">
        <v>5772</v>
      </c>
      <c r="D1757" s="55" t="s">
        <v>5773</v>
      </c>
      <c r="E1757" s="23" t="n">
        <v>15000</v>
      </c>
      <c r="F1757" s="18"/>
      <c r="G1757" s="18"/>
      <c r="H1757" s="23" t="n">
        <v>20000</v>
      </c>
      <c r="I1757" s="18" t="s">
        <v>398</v>
      </c>
    </row>
    <row r="1758" customFormat="false" ht="15.75" hidden="false" customHeight="false" outlineLevel="0" collapsed="false">
      <c r="A1758" s="19"/>
      <c r="B1758" s="24" t="s">
        <v>5774</v>
      </c>
      <c r="C1758" s="52" t="s">
        <v>5775</v>
      </c>
      <c r="D1758" s="55" t="s">
        <v>5776</v>
      </c>
      <c r="E1758" s="23" t="n">
        <v>21800</v>
      </c>
      <c r="F1758" s="18"/>
      <c r="G1758" s="18"/>
      <c r="H1758" s="23" t="n">
        <v>35000</v>
      </c>
      <c r="I1758" s="18" t="s">
        <v>398</v>
      </c>
    </row>
    <row r="1759" customFormat="false" ht="15.75" hidden="false" customHeight="false" outlineLevel="0" collapsed="false">
      <c r="A1759" s="19" t="s">
        <v>5777</v>
      </c>
      <c r="B1759" s="24" t="s">
        <v>5778</v>
      </c>
      <c r="C1759" s="51" t="s">
        <v>5779</v>
      </c>
      <c r="D1759" s="26" t="s">
        <v>5780</v>
      </c>
      <c r="E1759" s="23" t="n">
        <v>14980</v>
      </c>
      <c r="F1759" s="18"/>
      <c r="G1759" s="18"/>
      <c r="H1759" s="23" t="n">
        <v>16030</v>
      </c>
      <c r="I1759" s="18" t="s">
        <v>24</v>
      </c>
    </row>
    <row r="1760" customFormat="false" ht="15.75" hidden="false" customHeight="false" outlineLevel="0" collapsed="false">
      <c r="A1760" s="19"/>
      <c r="B1760" s="24" t="s">
        <v>5781</v>
      </c>
      <c r="C1760" s="51" t="s">
        <v>5779</v>
      </c>
      <c r="D1760" s="26" t="s">
        <v>5782</v>
      </c>
      <c r="E1760" s="23" t="n">
        <v>21800</v>
      </c>
      <c r="F1760" s="18"/>
      <c r="G1760" s="18"/>
      <c r="H1760" s="23" t="n">
        <v>30000</v>
      </c>
      <c r="I1760" s="18" t="s">
        <v>398</v>
      </c>
    </row>
    <row r="1761" customFormat="false" ht="15.75" hidden="false" customHeight="false" outlineLevel="0" collapsed="false">
      <c r="A1761" s="19" t="s">
        <v>5783</v>
      </c>
      <c r="B1761" s="24" t="s">
        <v>5784</v>
      </c>
      <c r="C1761" s="51" t="s">
        <v>5785</v>
      </c>
      <c r="D1761" s="26" t="s">
        <v>5786</v>
      </c>
      <c r="E1761" s="23" t="n">
        <v>16050</v>
      </c>
      <c r="F1761" s="18"/>
      <c r="G1761" s="18"/>
      <c r="H1761" s="23" t="n">
        <v>17170</v>
      </c>
      <c r="I1761" s="18" t="s">
        <v>24</v>
      </c>
    </row>
    <row r="1762" customFormat="false" ht="15.75" hidden="false" customHeight="false" outlineLevel="0" collapsed="false">
      <c r="A1762" s="19"/>
      <c r="B1762" s="24" t="s">
        <v>5787</v>
      </c>
      <c r="C1762" s="51" t="s">
        <v>5785</v>
      </c>
      <c r="D1762" s="26" t="s">
        <v>5788</v>
      </c>
      <c r="E1762" s="23" t="n">
        <v>24800</v>
      </c>
      <c r="F1762" s="18"/>
      <c r="G1762" s="18"/>
      <c r="H1762" s="23" t="n">
        <v>35000</v>
      </c>
      <c r="I1762" s="18" t="s">
        <v>398</v>
      </c>
    </row>
    <row r="1763" customFormat="false" ht="15.75" hidden="false" customHeight="false" outlineLevel="0" collapsed="false">
      <c r="A1763" s="19" t="s">
        <v>5789</v>
      </c>
      <c r="B1763" s="24" t="s">
        <v>5790</v>
      </c>
      <c r="C1763" s="51" t="s">
        <v>5791</v>
      </c>
      <c r="D1763" s="26" t="s">
        <v>5792</v>
      </c>
      <c r="E1763" s="23" t="n">
        <v>18190</v>
      </c>
      <c r="F1763" s="18"/>
      <c r="G1763" s="18"/>
      <c r="H1763" s="23" t="n">
        <v>19460</v>
      </c>
      <c r="I1763" s="18" t="s">
        <v>24</v>
      </c>
    </row>
    <row r="1764" customFormat="false" ht="15.75" hidden="false" customHeight="false" outlineLevel="0" collapsed="false">
      <c r="A1764" s="19" t="s">
        <v>5793</v>
      </c>
      <c r="B1764" s="24" t="s">
        <v>5794</v>
      </c>
      <c r="C1764" s="51" t="s">
        <v>5795</v>
      </c>
      <c r="D1764" s="26" t="s">
        <v>5796</v>
      </c>
      <c r="E1764" s="23" t="n">
        <v>10700</v>
      </c>
      <c r="F1764" s="18"/>
      <c r="G1764" s="18"/>
      <c r="H1764" s="23" t="n">
        <v>11450</v>
      </c>
      <c r="I1764" s="18" t="s">
        <v>24</v>
      </c>
    </row>
    <row r="1765" customFormat="false" ht="15.75" hidden="false" customHeight="false" outlineLevel="0" collapsed="false">
      <c r="A1765" s="19" t="s">
        <v>5797</v>
      </c>
      <c r="B1765" s="24" t="s">
        <v>5798</v>
      </c>
      <c r="C1765" s="51" t="s">
        <v>5799</v>
      </c>
      <c r="D1765" s="26" t="s">
        <v>5800</v>
      </c>
      <c r="E1765" s="23" t="n">
        <v>10700</v>
      </c>
      <c r="F1765" s="18"/>
      <c r="G1765" s="18"/>
      <c r="H1765" s="23" t="n">
        <v>11450</v>
      </c>
      <c r="I1765" s="18" t="s">
        <v>24</v>
      </c>
    </row>
    <row r="1766" customFormat="false" ht="15.75" hidden="false" customHeight="false" outlineLevel="0" collapsed="false">
      <c r="A1766" s="19" t="s">
        <v>5801</v>
      </c>
      <c r="B1766" s="24" t="s">
        <v>5802</v>
      </c>
      <c r="C1766" s="51" t="s">
        <v>5803</v>
      </c>
      <c r="D1766" s="26" t="s">
        <v>5804</v>
      </c>
      <c r="E1766" s="23" t="n">
        <v>19260</v>
      </c>
      <c r="F1766" s="18"/>
      <c r="G1766" s="18"/>
      <c r="H1766" s="23" t="n">
        <v>20610</v>
      </c>
      <c r="I1766" s="18" t="s">
        <v>24</v>
      </c>
    </row>
    <row r="1767" customFormat="false" ht="26.85" hidden="false" customHeight="false" outlineLevel="0" collapsed="false">
      <c r="A1767" s="19" t="s">
        <v>5805</v>
      </c>
      <c r="B1767" s="24" t="s">
        <v>5806</v>
      </c>
      <c r="C1767" s="51" t="s">
        <v>5807</v>
      </c>
      <c r="D1767" s="26" t="s">
        <v>5808</v>
      </c>
      <c r="E1767" s="23" t="n">
        <v>21400</v>
      </c>
      <c r="F1767" s="18"/>
      <c r="G1767" s="18"/>
      <c r="H1767" s="23" t="n">
        <v>22900</v>
      </c>
      <c r="I1767" s="18" t="s">
        <v>24</v>
      </c>
    </row>
    <row r="1768" customFormat="false" ht="15.75" hidden="false" customHeight="false" outlineLevel="0" collapsed="false">
      <c r="A1768" s="19" t="s">
        <v>5809</v>
      </c>
      <c r="B1768" s="24" t="s">
        <v>5810</v>
      </c>
      <c r="C1768" s="51" t="s">
        <v>5811</v>
      </c>
      <c r="D1768" s="26" t="s">
        <v>5812</v>
      </c>
      <c r="E1768" s="23" t="n">
        <v>16050</v>
      </c>
      <c r="F1768" s="18"/>
      <c r="G1768" s="18"/>
      <c r="H1768" s="23" t="n">
        <v>17170</v>
      </c>
      <c r="I1768" s="18" t="s">
        <v>24</v>
      </c>
    </row>
    <row r="1769" customFormat="false" ht="15.75" hidden="false" customHeight="false" outlineLevel="0" collapsed="false">
      <c r="A1769" s="19" t="s">
        <v>5813</v>
      </c>
      <c r="B1769" s="24" t="s">
        <v>5814</v>
      </c>
      <c r="C1769" s="51" t="s">
        <v>5815</v>
      </c>
      <c r="D1769" s="26" t="s">
        <v>5816</v>
      </c>
      <c r="E1769" s="23" t="n">
        <v>21400</v>
      </c>
      <c r="F1769" s="18"/>
      <c r="G1769" s="18"/>
      <c r="H1769" s="23" t="n">
        <v>22900</v>
      </c>
      <c r="I1769" s="18" t="s">
        <v>24</v>
      </c>
    </row>
    <row r="1770" customFormat="false" ht="15.75" hidden="false" customHeight="false" outlineLevel="0" collapsed="false">
      <c r="A1770" s="19" t="s">
        <v>5817</v>
      </c>
      <c r="B1770" s="24" t="s">
        <v>5818</v>
      </c>
      <c r="C1770" s="51" t="s">
        <v>5819</v>
      </c>
      <c r="D1770" s="26" t="s">
        <v>5820</v>
      </c>
      <c r="E1770" s="23" t="n">
        <v>26750</v>
      </c>
      <c r="F1770" s="18"/>
      <c r="G1770" s="18"/>
      <c r="H1770" s="23" t="n">
        <v>28620</v>
      </c>
      <c r="I1770" s="18" t="s">
        <v>24</v>
      </c>
    </row>
    <row r="1771" customFormat="false" ht="15.75" hidden="false" customHeight="false" outlineLevel="0" collapsed="false">
      <c r="A1771" s="19" t="s">
        <v>5821</v>
      </c>
      <c r="B1771" s="24" t="s">
        <v>5822</v>
      </c>
      <c r="C1771" s="51" t="s">
        <v>5823</v>
      </c>
      <c r="D1771" s="26" t="s">
        <v>5824</v>
      </c>
      <c r="E1771" s="23" t="n">
        <v>26750</v>
      </c>
      <c r="F1771" s="18"/>
      <c r="G1771" s="18"/>
      <c r="H1771" s="23" t="n">
        <v>28620</v>
      </c>
      <c r="I1771" s="18" t="s">
        <v>24</v>
      </c>
    </row>
    <row r="1772" customFormat="false" ht="15.75" hidden="false" customHeight="false" outlineLevel="0" collapsed="false">
      <c r="A1772" s="19" t="s">
        <v>5825</v>
      </c>
      <c r="B1772" s="24" t="s">
        <v>5826</v>
      </c>
      <c r="C1772" s="51" t="s">
        <v>5827</v>
      </c>
      <c r="D1772" s="26" t="s">
        <v>5828</v>
      </c>
      <c r="E1772" s="23" t="n">
        <v>23830</v>
      </c>
      <c r="F1772" s="18"/>
      <c r="G1772" s="18"/>
      <c r="H1772" s="23" t="n">
        <v>25500</v>
      </c>
      <c r="I1772" s="18" t="s">
        <v>24</v>
      </c>
    </row>
    <row r="1773" customFormat="false" ht="15.75" hidden="false" customHeight="false" outlineLevel="0" collapsed="false">
      <c r="A1773" s="19" t="s">
        <v>5829</v>
      </c>
      <c r="B1773" s="24" t="s">
        <v>5830</v>
      </c>
      <c r="C1773" s="51" t="s">
        <v>5831</v>
      </c>
      <c r="D1773" s="26" t="s">
        <v>5832</v>
      </c>
      <c r="E1773" s="23" t="n">
        <v>21400</v>
      </c>
      <c r="F1773" s="18"/>
      <c r="G1773" s="18"/>
      <c r="H1773" s="23" t="n">
        <v>22900</v>
      </c>
      <c r="I1773" s="18" t="s">
        <v>24</v>
      </c>
    </row>
    <row r="1774" customFormat="false" ht="15.75" hidden="false" customHeight="false" outlineLevel="0" collapsed="false">
      <c r="A1774" s="19" t="s">
        <v>5833</v>
      </c>
      <c r="B1774" s="24" t="s">
        <v>5834</v>
      </c>
      <c r="C1774" s="51" t="s">
        <v>5835</v>
      </c>
      <c r="D1774" s="26" t="s">
        <v>5836</v>
      </c>
      <c r="E1774" s="23" t="n">
        <v>21400</v>
      </c>
      <c r="F1774" s="18"/>
      <c r="G1774" s="18"/>
      <c r="H1774" s="23" t="n">
        <v>22900</v>
      </c>
      <c r="I1774" s="18" t="s">
        <v>24</v>
      </c>
    </row>
    <row r="1775" customFormat="false" ht="15.75" hidden="false" customHeight="false" outlineLevel="0" collapsed="false">
      <c r="A1775" s="19" t="s">
        <v>5837</v>
      </c>
      <c r="B1775" s="24" t="s">
        <v>5838</v>
      </c>
      <c r="C1775" s="51" t="s">
        <v>5839</v>
      </c>
      <c r="D1775" s="26" t="s">
        <v>5840</v>
      </c>
      <c r="E1775" s="23" t="n">
        <v>26750</v>
      </c>
      <c r="F1775" s="18"/>
      <c r="G1775" s="18"/>
      <c r="H1775" s="23" t="n">
        <v>28620</v>
      </c>
      <c r="I1775" s="18" t="s">
        <v>24</v>
      </c>
    </row>
    <row r="1776" customFormat="false" ht="15.75" hidden="false" customHeight="false" outlineLevel="0" collapsed="false">
      <c r="A1776" s="19" t="s">
        <v>5841</v>
      </c>
      <c r="B1776" s="24" t="s">
        <v>5842</v>
      </c>
      <c r="C1776" s="51" t="s">
        <v>5843</v>
      </c>
      <c r="D1776" s="26" t="s">
        <v>5844</v>
      </c>
      <c r="E1776" s="23" t="n">
        <v>26750</v>
      </c>
      <c r="F1776" s="18"/>
      <c r="G1776" s="18"/>
      <c r="H1776" s="23" t="n">
        <v>28620</v>
      </c>
      <c r="I1776" s="18" t="s">
        <v>24</v>
      </c>
    </row>
    <row r="1777" customFormat="false" ht="15.75" hidden="false" customHeight="false" outlineLevel="0" collapsed="false">
      <c r="A1777" s="19" t="s">
        <v>5845</v>
      </c>
      <c r="B1777" s="24" t="s">
        <v>5846</v>
      </c>
      <c r="C1777" s="51" t="s">
        <v>5847</v>
      </c>
      <c r="D1777" s="26" t="s">
        <v>5848</v>
      </c>
      <c r="E1777" s="23" t="n">
        <v>21400</v>
      </c>
      <c r="F1777" s="18"/>
      <c r="G1777" s="18"/>
      <c r="H1777" s="23" t="n">
        <v>22900</v>
      </c>
      <c r="I1777" s="18" t="s">
        <v>24</v>
      </c>
    </row>
    <row r="1778" customFormat="false" ht="15.75" hidden="false" customHeight="false" outlineLevel="0" collapsed="false">
      <c r="A1778" s="19" t="s">
        <v>5849</v>
      </c>
      <c r="B1778" s="24" t="s">
        <v>5850</v>
      </c>
      <c r="C1778" s="51" t="s">
        <v>5851</v>
      </c>
      <c r="D1778" s="26" t="s">
        <v>5852</v>
      </c>
      <c r="E1778" s="23" t="n">
        <v>32100</v>
      </c>
      <c r="F1778" s="18"/>
      <c r="G1778" s="18"/>
      <c r="H1778" s="23" t="n">
        <v>34350</v>
      </c>
      <c r="I1778" s="18" t="s">
        <v>24</v>
      </c>
    </row>
    <row r="1779" customFormat="false" ht="15.75" hidden="false" customHeight="false" outlineLevel="0" collapsed="false">
      <c r="A1779" s="19" t="s">
        <v>5853</v>
      </c>
      <c r="B1779" s="24" t="s">
        <v>5854</v>
      </c>
      <c r="C1779" s="51" t="s">
        <v>5855</v>
      </c>
      <c r="D1779" s="26" t="s">
        <v>5856</v>
      </c>
      <c r="E1779" s="23" t="n">
        <v>32100</v>
      </c>
      <c r="F1779" s="18"/>
      <c r="G1779" s="18"/>
      <c r="H1779" s="23" t="n">
        <v>34350</v>
      </c>
      <c r="I1779" s="18" t="s">
        <v>24</v>
      </c>
    </row>
    <row r="1780" customFormat="false" ht="15.75" hidden="false" customHeight="false" outlineLevel="0" collapsed="false">
      <c r="A1780" s="19" t="s">
        <v>5857</v>
      </c>
      <c r="B1780" s="24" t="s">
        <v>5858</v>
      </c>
      <c r="C1780" s="51" t="s">
        <v>5859</v>
      </c>
      <c r="D1780" s="26" t="s">
        <v>5860</v>
      </c>
      <c r="E1780" s="23" t="n">
        <v>37450</v>
      </c>
      <c r="F1780" s="18"/>
      <c r="G1780" s="18"/>
      <c r="H1780" s="23" t="n">
        <v>40070</v>
      </c>
      <c r="I1780" s="18" t="s">
        <v>24</v>
      </c>
    </row>
    <row r="1781" customFormat="false" ht="15.75" hidden="false" customHeight="false" outlineLevel="0" collapsed="false">
      <c r="A1781" s="19" t="s">
        <v>5861</v>
      </c>
      <c r="B1781" s="27" t="s">
        <v>5862</v>
      </c>
      <c r="C1781" s="51" t="s">
        <v>5863</v>
      </c>
      <c r="D1781" s="26" t="s">
        <v>5864</v>
      </c>
      <c r="E1781" s="23" t="n">
        <v>37450</v>
      </c>
      <c r="F1781" s="18"/>
      <c r="G1781" s="18"/>
      <c r="H1781" s="23" t="n">
        <v>40070</v>
      </c>
      <c r="I1781" s="18" t="s">
        <v>24</v>
      </c>
    </row>
    <row r="1782" customFormat="false" ht="15.75" hidden="false" customHeight="false" outlineLevel="0" collapsed="false">
      <c r="A1782" s="19" t="s">
        <v>5865</v>
      </c>
      <c r="B1782" s="24" t="s">
        <v>5866</v>
      </c>
      <c r="C1782" s="51" t="s">
        <v>5867</v>
      </c>
      <c r="D1782" s="26" t="s">
        <v>5868</v>
      </c>
      <c r="E1782" s="23" t="n">
        <v>53500</v>
      </c>
      <c r="F1782" s="18"/>
      <c r="G1782" s="18"/>
      <c r="H1782" s="23" t="n">
        <v>57250</v>
      </c>
      <c r="I1782" s="18" t="s">
        <v>24</v>
      </c>
    </row>
    <row r="1783" customFormat="false" ht="15.75" hidden="false" customHeight="false" outlineLevel="0" collapsed="false">
      <c r="A1783" s="19" t="s">
        <v>5869</v>
      </c>
      <c r="B1783" s="24" t="s">
        <v>5870</v>
      </c>
      <c r="C1783" s="51" t="s">
        <v>5871</v>
      </c>
      <c r="D1783" s="26" t="s">
        <v>5872</v>
      </c>
      <c r="E1783" s="23" t="n">
        <v>42800</v>
      </c>
      <c r="F1783" s="18"/>
      <c r="G1783" s="18"/>
      <c r="H1783" s="23" t="n">
        <v>45800</v>
      </c>
      <c r="I1783" s="18" t="s">
        <v>24</v>
      </c>
    </row>
    <row r="1784" customFormat="false" ht="15.75" hidden="false" customHeight="false" outlineLevel="0" collapsed="false">
      <c r="A1784" s="19" t="s">
        <v>5873</v>
      </c>
      <c r="B1784" s="24" t="s">
        <v>5874</v>
      </c>
      <c r="C1784" s="51" t="s">
        <v>5875</v>
      </c>
      <c r="D1784" s="26" t="s">
        <v>5876</v>
      </c>
      <c r="E1784" s="23" t="n">
        <v>53500</v>
      </c>
      <c r="F1784" s="18"/>
      <c r="G1784" s="18"/>
      <c r="H1784" s="23" t="n">
        <v>57250</v>
      </c>
      <c r="I1784" s="18" t="s">
        <v>24</v>
      </c>
    </row>
    <row r="1785" customFormat="false" ht="15.75" hidden="false" customHeight="false" outlineLevel="0" collapsed="false">
      <c r="A1785" s="19" t="s">
        <v>5877</v>
      </c>
      <c r="B1785" s="24" t="s">
        <v>5878</v>
      </c>
      <c r="C1785" s="51" t="s">
        <v>5879</v>
      </c>
      <c r="D1785" s="26" t="s">
        <v>5880</v>
      </c>
      <c r="E1785" s="23" t="n">
        <v>69550</v>
      </c>
      <c r="F1785" s="18"/>
      <c r="G1785" s="18"/>
      <c r="H1785" s="23" t="n">
        <v>74420</v>
      </c>
      <c r="I1785" s="18" t="s">
        <v>24</v>
      </c>
    </row>
    <row r="1786" customFormat="false" ht="15.75" hidden="false" customHeight="false" outlineLevel="0" collapsed="false">
      <c r="A1786" s="19" t="s">
        <v>5881</v>
      </c>
      <c r="B1786" s="24" t="s">
        <v>5882</v>
      </c>
      <c r="C1786" s="51" t="s">
        <v>5883</v>
      </c>
      <c r="D1786" s="26" t="s">
        <v>5884</v>
      </c>
      <c r="E1786" s="23" t="n">
        <v>69550</v>
      </c>
      <c r="F1786" s="18"/>
      <c r="G1786" s="18"/>
      <c r="H1786" s="23" t="n">
        <v>74420</v>
      </c>
      <c r="I1786" s="18" t="s">
        <v>24</v>
      </c>
    </row>
    <row r="1787" customFormat="false" ht="15.75" hidden="false" customHeight="false" outlineLevel="0" collapsed="false">
      <c r="A1787" s="19" t="s">
        <v>5885</v>
      </c>
      <c r="B1787" s="24" t="s">
        <v>5886</v>
      </c>
      <c r="C1787" s="51" t="s">
        <v>5887</v>
      </c>
      <c r="D1787" s="26" t="s">
        <v>5888</v>
      </c>
      <c r="E1787" s="23" t="n">
        <v>48150</v>
      </c>
      <c r="F1787" s="18"/>
      <c r="G1787" s="18"/>
      <c r="H1787" s="23" t="n">
        <v>51520</v>
      </c>
      <c r="I1787" s="18" t="s">
        <v>24</v>
      </c>
    </row>
    <row r="1788" customFormat="false" ht="15.75" hidden="false" customHeight="false" outlineLevel="0" collapsed="false">
      <c r="A1788" s="19" t="s">
        <v>5889</v>
      </c>
      <c r="B1788" s="24" t="s">
        <v>5890</v>
      </c>
      <c r="C1788" s="51" t="s">
        <v>5891</v>
      </c>
      <c r="D1788" s="26" t="s">
        <v>5892</v>
      </c>
      <c r="E1788" s="23" t="n">
        <v>37450</v>
      </c>
      <c r="F1788" s="18"/>
      <c r="G1788" s="18"/>
      <c r="H1788" s="23" t="n">
        <v>40070</v>
      </c>
      <c r="I1788" s="18" t="s">
        <v>24</v>
      </c>
    </row>
    <row r="1789" customFormat="false" ht="26.85" hidden="false" customHeight="false" outlineLevel="0" collapsed="false">
      <c r="A1789" s="19" t="s">
        <v>5893</v>
      </c>
      <c r="B1789" s="24" t="s">
        <v>5894</v>
      </c>
      <c r="C1789" s="51" t="s">
        <v>5895</v>
      </c>
      <c r="D1789" s="26" t="s">
        <v>5896</v>
      </c>
      <c r="E1789" s="23" t="n">
        <v>42800</v>
      </c>
      <c r="F1789" s="18"/>
      <c r="G1789" s="18"/>
      <c r="H1789" s="23" t="n">
        <v>45800</v>
      </c>
      <c r="I1789" s="18" t="s">
        <v>24</v>
      </c>
    </row>
    <row r="1790" customFormat="false" ht="15.75" hidden="false" customHeight="false" outlineLevel="0" collapsed="false">
      <c r="A1790" s="19" t="s">
        <v>5897</v>
      </c>
      <c r="B1790" s="24" t="s">
        <v>5898</v>
      </c>
      <c r="C1790" s="51" t="s">
        <v>5899</v>
      </c>
      <c r="D1790" s="26" t="s">
        <v>5900</v>
      </c>
      <c r="E1790" s="23" t="n">
        <v>37450</v>
      </c>
      <c r="F1790" s="18"/>
      <c r="G1790" s="18"/>
      <c r="H1790" s="23" t="n">
        <v>40070</v>
      </c>
      <c r="I1790" s="18" t="s">
        <v>24</v>
      </c>
    </row>
    <row r="1791" customFormat="false" ht="15.75" hidden="false" customHeight="false" outlineLevel="0" collapsed="false">
      <c r="A1791" s="19" t="s">
        <v>5901</v>
      </c>
      <c r="B1791" s="24" t="s">
        <v>5902</v>
      </c>
      <c r="C1791" s="51" t="s">
        <v>5903</v>
      </c>
      <c r="D1791" s="26" t="s">
        <v>5904</v>
      </c>
      <c r="E1791" s="23" t="n">
        <v>37450</v>
      </c>
      <c r="F1791" s="18"/>
      <c r="G1791" s="18"/>
      <c r="H1791" s="23" t="n">
        <v>40070</v>
      </c>
      <c r="I1791" s="18" t="s">
        <v>24</v>
      </c>
    </row>
    <row r="1792" customFormat="false" ht="15.75" hidden="false" customHeight="false" outlineLevel="0" collapsed="false">
      <c r="A1792" s="19" t="s">
        <v>5905</v>
      </c>
      <c r="B1792" s="24" t="s">
        <v>5906</v>
      </c>
      <c r="C1792" s="51" t="s">
        <v>5907</v>
      </c>
      <c r="D1792" s="26" t="s">
        <v>5908</v>
      </c>
      <c r="E1792" s="23" t="n">
        <v>37450</v>
      </c>
      <c r="F1792" s="18"/>
      <c r="G1792" s="18"/>
      <c r="H1792" s="23" t="n">
        <v>40070</v>
      </c>
      <c r="I1792" s="18" t="s">
        <v>24</v>
      </c>
    </row>
    <row r="1793" customFormat="false" ht="15.75" hidden="false" customHeight="false" outlineLevel="0" collapsed="false">
      <c r="A1793" s="19" t="s">
        <v>5909</v>
      </c>
      <c r="B1793" s="24" t="s">
        <v>5910</v>
      </c>
      <c r="C1793" s="51" t="s">
        <v>5911</v>
      </c>
      <c r="D1793" s="26" t="s">
        <v>5912</v>
      </c>
      <c r="E1793" s="23" t="n">
        <v>37450</v>
      </c>
      <c r="F1793" s="18"/>
      <c r="G1793" s="18"/>
      <c r="H1793" s="23" t="n">
        <v>40070</v>
      </c>
      <c r="I1793" s="18" t="s">
        <v>24</v>
      </c>
    </row>
    <row r="1794" customFormat="false" ht="15.75" hidden="false" customHeight="false" outlineLevel="0" collapsed="false">
      <c r="A1794" s="19" t="s">
        <v>5913</v>
      </c>
      <c r="B1794" s="24" t="s">
        <v>5914</v>
      </c>
      <c r="C1794" s="51" t="s">
        <v>5915</v>
      </c>
      <c r="D1794" s="26" t="s">
        <v>5916</v>
      </c>
      <c r="E1794" s="23" t="n">
        <v>32100</v>
      </c>
      <c r="F1794" s="18"/>
      <c r="G1794" s="18"/>
      <c r="H1794" s="23" t="n">
        <v>34350</v>
      </c>
      <c r="I1794" s="18" t="s">
        <v>24</v>
      </c>
    </row>
    <row r="1795" customFormat="false" ht="15.75" hidden="false" customHeight="false" outlineLevel="0" collapsed="false">
      <c r="A1795" s="19" t="s">
        <v>5917</v>
      </c>
      <c r="B1795" s="24" t="s">
        <v>5918</v>
      </c>
      <c r="C1795" s="51" t="s">
        <v>5919</v>
      </c>
      <c r="D1795" s="26" t="s">
        <v>5920</v>
      </c>
      <c r="E1795" s="23" t="n">
        <v>37450</v>
      </c>
      <c r="F1795" s="18"/>
      <c r="G1795" s="18"/>
      <c r="H1795" s="23" t="n">
        <v>40070</v>
      </c>
      <c r="I1795" s="18" t="s">
        <v>24</v>
      </c>
    </row>
    <row r="1796" customFormat="false" ht="15.75" hidden="false" customHeight="false" outlineLevel="0" collapsed="false">
      <c r="A1796" s="31" t="s">
        <v>5921</v>
      </c>
      <c r="B1796" s="19" t="s">
        <v>5922</v>
      </c>
      <c r="C1796" s="20"/>
      <c r="D1796" s="21" t="s">
        <v>5923</v>
      </c>
      <c r="E1796" s="23"/>
      <c r="F1796" s="18"/>
      <c r="G1796" s="18"/>
      <c r="H1796" s="23"/>
      <c r="I1796" s="18" t="s">
        <v>24</v>
      </c>
    </row>
    <row r="1797" customFormat="false" ht="26.85" hidden="false" customHeight="false" outlineLevel="0" collapsed="false">
      <c r="A1797" s="19" t="s">
        <v>5924</v>
      </c>
      <c r="B1797" s="24" t="s">
        <v>5925</v>
      </c>
      <c r="C1797" s="25" t="s">
        <v>5926</v>
      </c>
      <c r="D1797" s="26" t="s">
        <v>5927</v>
      </c>
      <c r="E1797" s="23" t="n">
        <v>700</v>
      </c>
      <c r="F1797" s="18"/>
      <c r="G1797" s="18"/>
      <c r="H1797" s="23" t="n">
        <v>750</v>
      </c>
      <c r="I1797" s="18" t="s">
        <v>398</v>
      </c>
    </row>
    <row r="1798" customFormat="false" ht="26.85" hidden="false" customHeight="false" outlineLevel="0" collapsed="false">
      <c r="A1798" s="19" t="s">
        <v>5928</v>
      </c>
      <c r="B1798" s="24" t="s">
        <v>5929</v>
      </c>
      <c r="C1798" s="25" t="s">
        <v>5930</v>
      </c>
      <c r="D1798" s="26" t="s">
        <v>5931</v>
      </c>
      <c r="E1798" s="23" t="n">
        <v>1400</v>
      </c>
      <c r="F1798" s="18"/>
      <c r="G1798" s="18"/>
      <c r="H1798" s="23" t="n">
        <v>1500</v>
      </c>
      <c r="I1798" s="18" t="s">
        <v>398</v>
      </c>
    </row>
    <row r="1799" customFormat="false" ht="26.85" hidden="false" customHeight="false" outlineLevel="0" collapsed="false">
      <c r="A1799" s="19" t="s">
        <v>5932</v>
      </c>
      <c r="B1799" s="24" t="s">
        <v>5933</v>
      </c>
      <c r="C1799" s="25" t="s">
        <v>5934</v>
      </c>
      <c r="D1799" s="26" t="s">
        <v>5935</v>
      </c>
      <c r="E1799" s="23" t="n">
        <v>1840</v>
      </c>
      <c r="F1799" s="18"/>
      <c r="G1799" s="18"/>
      <c r="H1799" s="23" t="n">
        <v>2000</v>
      </c>
      <c r="I1799" s="18" t="s">
        <v>398</v>
      </c>
    </row>
    <row r="1800" customFormat="false" ht="26.85" hidden="false" customHeight="false" outlineLevel="0" collapsed="false">
      <c r="A1800" s="19" t="s">
        <v>5936</v>
      </c>
      <c r="B1800" s="24" t="s">
        <v>5937</v>
      </c>
      <c r="C1800" s="25" t="s">
        <v>5938</v>
      </c>
      <c r="D1800" s="26" t="s">
        <v>5939</v>
      </c>
      <c r="E1800" s="23" t="n">
        <v>3000</v>
      </c>
      <c r="F1800" s="18"/>
      <c r="G1800" s="18"/>
      <c r="H1800" s="23" t="n">
        <v>3200</v>
      </c>
      <c r="I1800" s="18" t="s">
        <v>398</v>
      </c>
    </row>
    <row r="1801" customFormat="false" ht="26.85" hidden="false" customHeight="false" outlineLevel="0" collapsed="false">
      <c r="A1801" s="19" t="s">
        <v>5940</v>
      </c>
      <c r="B1801" s="24" t="s">
        <v>5941</v>
      </c>
      <c r="C1801" s="25" t="s">
        <v>5942</v>
      </c>
      <c r="D1801" s="26" t="s">
        <v>5943</v>
      </c>
      <c r="E1801" s="23" t="n">
        <v>3230</v>
      </c>
      <c r="F1801" s="18"/>
      <c r="G1801" s="18"/>
      <c r="H1801" s="23" t="n">
        <v>3500</v>
      </c>
      <c r="I1801" s="18" t="s">
        <v>398</v>
      </c>
    </row>
    <row r="1802" customFormat="false" ht="15.75" hidden="false" customHeight="false" outlineLevel="0" collapsed="false">
      <c r="A1802" s="19" t="s">
        <v>5944</v>
      </c>
      <c r="B1802" s="24" t="s">
        <v>5945</v>
      </c>
      <c r="C1802" s="25" t="s">
        <v>5946</v>
      </c>
      <c r="D1802" s="26" t="s">
        <v>5947</v>
      </c>
      <c r="E1802" s="23" t="n">
        <v>6990</v>
      </c>
      <c r="F1802" s="18"/>
      <c r="G1802" s="18"/>
      <c r="H1802" s="23" t="n">
        <v>7500</v>
      </c>
      <c r="I1802" s="18" t="s">
        <v>398</v>
      </c>
    </row>
    <row r="1803" customFormat="false" ht="15.75" hidden="false" customHeight="false" outlineLevel="0" collapsed="false">
      <c r="A1803" s="19" t="s">
        <v>5948</v>
      </c>
      <c r="B1803" s="24" t="s">
        <v>5949</v>
      </c>
      <c r="C1803" s="25" t="s">
        <v>5950</v>
      </c>
      <c r="D1803" s="26" t="s">
        <v>5951</v>
      </c>
      <c r="E1803" s="23" t="n">
        <v>11250</v>
      </c>
      <c r="F1803" s="18"/>
      <c r="G1803" s="18"/>
      <c r="H1803" s="23" t="n">
        <v>12000</v>
      </c>
      <c r="I1803" s="18" t="s">
        <v>398</v>
      </c>
    </row>
    <row r="1804" customFormat="false" ht="15.75" hidden="false" customHeight="false" outlineLevel="0" collapsed="false">
      <c r="A1804" s="19" t="s">
        <v>5952</v>
      </c>
      <c r="B1804" s="24" t="s">
        <v>5953</v>
      </c>
      <c r="C1804" s="25" t="s">
        <v>5954</v>
      </c>
      <c r="D1804" s="26" t="s">
        <v>5955</v>
      </c>
      <c r="E1804" s="23" t="n">
        <v>14740</v>
      </c>
      <c r="F1804" s="18"/>
      <c r="G1804" s="18"/>
      <c r="H1804" s="23" t="n">
        <v>15800</v>
      </c>
      <c r="I1804" s="18" t="s">
        <v>398</v>
      </c>
    </row>
    <row r="1805" customFormat="false" ht="15.75" hidden="false" customHeight="false" outlineLevel="0" collapsed="false">
      <c r="A1805" s="19" t="s">
        <v>5956</v>
      </c>
      <c r="B1805" s="24" t="s">
        <v>5957</v>
      </c>
      <c r="C1805" s="25" t="s">
        <v>5958</v>
      </c>
      <c r="D1805" s="26" t="s">
        <v>5959</v>
      </c>
      <c r="E1805" s="23" t="n">
        <v>17540</v>
      </c>
      <c r="F1805" s="18"/>
      <c r="G1805" s="18"/>
      <c r="H1805" s="23" t="n">
        <v>18800</v>
      </c>
      <c r="I1805" s="18" t="s">
        <v>398</v>
      </c>
    </row>
    <row r="1806" customFormat="false" ht="26.85" hidden="false" customHeight="false" outlineLevel="0" collapsed="false">
      <c r="A1806" s="19" t="s">
        <v>5960</v>
      </c>
      <c r="B1806" s="24" t="s">
        <v>5961</v>
      </c>
      <c r="C1806" s="25" t="s">
        <v>5962</v>
      </c>
      <c r="D1806" s="26" t="s">
        <v>5963</v>
      </c>
      <c r="E1806" s="23" t="n">
        <v>11570</v>
      </c>
      <c r="F1806" s="18"/>
      <c r="G1806" s="18"/>
      <c r="H1806" s="23" t="n">
        <v>12400</v>
      </c>
      <c r="I1806" s="18" t="s">
        <v>398</v>
      </c>
    </row>
    <row r="1807" customFormat="false" ht="15.75" hidden="false" customHeight="false" outlineLevel="0" collapsed="false">
      <c r="A1807" s="19" t="s">
        <v>5964</v>
      </c>
      <c r="B1807" s="24" t="s">
        <v>5965</v>
      </c>
      <c r="C1807" s="25" t="s">
        <v>5966</v>
      </c>
      <c r="D1807" s="26" t="s">
        <v>5967</v>
      </c>
      <c r="E1807" s="23" t="n">
        <v>25270</v>
      </c>
      <c r="F1807" s="18"/>
      <c r="G1807" s="18"/>
      <c r="H1807" s="23" t="n">
        <v>27000</v>
      </c>
      <c r="I1807" s="18" t="s">
        <v>398</v>
      </c>
    </row>
    <row r="1808" customFormat="false" ht="15.75" hidden="false" customHeight="false" outlineLevel="0" collapsed="false">
      <c r="A1808" s="31" t="s">
        <v>5968</v>
      </c>
      <c r="B1808" s="37"/>
      <c r="C1808" s="51"/>
      <c r="D1808" s="21" t="s">
        <v>5969</v>
      </c>
      <c r="E1808" s="23"/>
      <c r="F1808" s="18"/>
      <c r="G1808" s="18"/>
      <c r="H1808" s="23"/>
      <c r="I1808" s="18" t="s">
        <v>24</v>
      </c>
    </row>
    <row r="1809" customFormat="false" ht="15.75" hidden="false" customHeight="false" outlineLevel="0" collapsed="false">
      <c r="A1809" s="19"/>
      <c r="B1809" s="24"/>
      <c r="C1809" s="51"/>
      <c r="D1809" s="21" t="s">
        <v>5970</v>
      </c>
      <c r="E1809" s="23"/>
      <c r="F1809" s="18"/>
      <c r="G1809" s="18"/>
      <c r="H1809" s="23"/>
      <c r="I1809" s="18" t="s">
        <v>24</v>
      </c>
    </row>
    <row r="1810" customFormat="false" ht="15.75" hidden="false" customHeight="false" outlineLevel="0" collapsed="false">
      <c r="A1810" s="19" t="s">
        <v>5971</v>
      </c>
      <c r="B1810" s="34" t="s">
        <v>5972</v>
      </c>
      <c r="C1810" s="54" t="s">
        <v>5973</v>
      </c>
      <c r="D1810" s="26" t="s">
        <v>5974</v>
      </c>
      <c r="E1810" s="23" t="n">
        <v>19440</v>
      </c>
      <c r="F1810" s="18"/>
      <c r="G1810" s="18"/>
      <c r="H1810" s="23" t="n">
        <v>20800</v>
      </c>
      <c r="I1810" s="18" t="s">
        <v>24</v>
      </c>
    </row>
    <row r="1811" customFormat="false" ht="15.75" hidden="false" customHeight="false" outlineLevel="0" collapsed="false">
      <c r="A1811" s="19" t="s">
        <v>5975</v>
      </c>
      <c r="B1811" s="34" t="s">
        <v>5976</v>
      </c>
      <c r="C1811" s="28" t="s">
        <v>5977</v>
      </c>
      <c r="D1811" s="26" t="s">
        <v>5978</v>
      </c>
      <c r="E1811" s="23" t="n">
        <v>21590</v>
      </c>
      <c r="F1811" s="18"/>
      <c r="G1811" s="18"/>
      <c r="H1811" s="23" t="n">
        <v>23100</v>
      </c>
      <c r="I1811" s="18" t="s">
        <v>24</v>
      </c>
    </row>
    <row r="1812" customFormat="false" ht="15.75" hidden="false" customHeight="false" outlineLevel="0" collapsed="false">
      <c r="A1812" s="19" t="s">
        <v>5979</v>
      </c>
      <c r="B1812" s="34" t="s">
        <v>5980</v>
      </c>
      <c r="C1812" s="54" t="s">
        <v>5981</v>
      </c>
      <c r="D1812" s="26" t="s">
        <v>5982</v>
      </c>
      <c r="E1812" s="23" t="n">
        <v>21590</v>
      </c>
      <c r="F1812" s="18"/>
      <c r="G1812" s="18"/>
      <c r="H1812" s="23" t="n">
        <v>23100</v>
      </c>
      <c r="I1812" s="18" t="s">
        <v>24</v>
      </c>
    </row>
    <row r="1813" customFormat="false" ht="15.75" hidden="false" customHeight="false" outlineLevel="0" collapsed="false">
      <c r="A1813" s="19" t="s">
        <v>5983</v>
      </c>
      <c r="B1813" s="34" t="s">
        <v>5984</v>
      </c>
      <c r="C1813" s="54" t="s">
        <v>5985</v>
      </c>
      <c r="D1813" s="26" t="s">
        <v>5986</v>
      </c>
      <c r="E1813" s="23" t="n">
        <v>21590</v>
      </c>
      <c r="F1813" s="18"/>
      <c r="G1813" s="18"/>
      <c r="H1813" s="23" t="n">
        <v>23100</v>
      </c>
      <c r="I1813" s="18" t="s">
        <v>24</v>
      </c>
    </row>
    <row r="1814" customFormat="false" ht="15.75" hidden="false" customHeight="false" outlineLevel="0" collapsed="false">
      <c r="A1814" s="19" t="s">
        <v>5987</v>
      </c>
      <c r="B1814" s="34" t="s">
        <v>5988</v>
      </c>
      <c r="C1814" s="50" t="s">
        <v>5989</v>
      </c>
      <c r="D1814" s="26" t="s">
        <v>5990</v>
      </c>
      <c r="E1814" s="23" t="n">
        <v>23750</v>
      </c>
      <c r="F1814" s="18"/>
      <c r="G1814" s="18"/>
      <c r="H1814" s="23" t="n">
        <v>25410</v>
      </c>
      <c r="I1814" s="18" t="s">
        <v>24</v>
      </c>
    </row>
    <row r="1815" customFormat="false" ht="15.75" hidden="false" customHeight="false" outlineLevel="0" collapsed="false">
      <c r="A1815" s="19" t="s">
        <v>5991</v>
      </c>
      <c r="B1815" s="34" t="s">
        <v>5992</v>
      </c>
      <c r="C1815" s="50" t="s">
        <v>5993</v>
      </c>
      <c r="D1815" s="26" t="s">
        <v>5994</v>
      </c>
      <c r="E1815" s="23" t="n">
        <v>22560</v>
      </c>
      <c r="F1815" s="18"/>
      <c r="G1815" s="18"/>
      <c r="H1815" s="23" t="n">
        <v>24140</v>
      </c>
      <c r="I1815" s="18" t="s">
        <v>24</v>
      </c>
    </row>
    <row r="1816" customFormat="false" ht="15.75" hidden="false" customHeight="false" outlineLevel="0" collapsed="false">
      <c r="A1816" s="19" t="s">
        <v>5995</v>
      </c>
      <c r="B1816" s="34" t="s">
        <v>5996</v>
      </c>
      <c r="C1816" s="50" t="s">
        <v>5997</v>
      </c>
      <c r="D1816" s="26" t="s">
        <v>5998</v>
      </c>
      <c r="E1816" s="23" t="n">
        <v>22560</v>
      </c>
      <c r="F1816" s="18"/>
      <c r="G1816" s="18"/>
      <c r="H1816" s="23" t="n">
        <v>24140</v>
      </c>
      <c r="I1816" s="18" t="s">
        <v>24</v>
      </c>
    </row>
    <row r="1817" customFormat="false" ht="15.75" hidden="false" customHeight="false" outlineLevel="0" collapsed="false">
      <c r="A1817" s="19" t="s">
        <v>5999</v>
      </c>
      <c r="B1817" s="34" t="s">
        <v>6000</v>
      </c>
      <c r="C1817" s="50" t="s">
        <v>6001</v>
      </c>
      <c r="D1817" s="26" t="s">
        <v>6002</v>
      </c>
      <c r="E1817" s="23" t="n">
        <v>21590</v>
      </c>
      <c r="F1817" s="18"/>
      <c r="G1817" s="18"/>
      <c r="H1817" s="23" t="n">
        <v>23100</v>
      </c>
      <c r="I1817" s="18" t="s">
        <v>24</v>
      </c>
    </row>
    <row r="1818" customFormat="false" ht="15.75" hidden="false" customHeight="false" outlineLevel="0" collapsed="false">
      <c r="A1818" s="19" t="s">
        <v>6003</v>
      </c>
      <c r="B1818" s="34" t="s">
        <v>6004</v>
      </c>
      <c r="C1818" s="50" t="s">
        <v>6005</v>
      </c>
      <c r="D1818" s="26" t="s">
        <v>6006</v>
      </c>
      <c r="E1818" s="23" t="n">
        <v>28080</v>
      </c>
      <c r="F1818" s="18"/>
      <c r="G1818" s="18"/>
      <c r="H1818" s="23" t="n">
        <v>30050</v>
      </c>
      <c r="I1818" s="18" t="s">
        <v>24</v>
      </c>
    </row>
    <row r="1819" customFormat="false" ht="15.75" hidden="false" customHeight="false" outlineLevel="0" collapsed="false">
      <c r="A1819" s="19" t="s">
        <v>6007</v>
      </c>
      <c r="B1819" s="34" t="s">
        <v>6008</v>
      </c>
      <c r="C1819" s="50" t="s">
        <v>6009</v>
      </c>
      <c r="D1819" s="26" t="s">
        <v>6010</v>
      </c>
      <c r="E1819" s="23" t="n">
        <v>21590</v>
      </c>
      <c r="F1819" s="18"/>
      <c r="G1819" s="18"/>
      <c r="H1819" s="23" t="n">
        <v>23100</v>
      </c>
      <c r="I1819" s="18" t="s">
        <v>24</v>
      </c>
    </row>
    <row r="1820" customFormat="false" ht="15.75" hidden="false" customHeight="false" outlineLevel="0" collapsed="false">
      <c r="A1820" s="19" t="s">
        <v>6011</v>
      </c>
      <c r="B1820" s="34" t="s">
        <v>6012</v>
      </c>
      <c r="C1820" s="50" t="s">
        <v>6013</v>
      </c>
      <c r="D1820" s="26" t="s">
        <v>6014</v>
      </c>
      <c r="E1820" s="23" t="n">
        <v>21590</v>
      </c>
      <c r="F1820" s="18"/>
      <c r="G1820" s="18"/>
      <c r="H1820" s="23" t="n">
        <v>23100</v>
      </c>
      <c r="I1820" s="18" t="s">
        <v>24</v>
      </c>
    </row>
    <row r="1821" customFormat="false" ht="15.75" hidden="false" customHeight="false" outlineLevel="0" collapsed="false">
      <c r="A1821" s="19" t="s">
        <v>6015</v>
      </c>
      <c r="B1821" s="34" t="s">
        <v>6016</v>
      </c>
      <c r="C1821" s="50" t="s">
        <v>6017</v>
      </c>
      <c r="D1821" s="26" t="s">
        <v>6018</v>
      </c>
      <c r="E1821" s="23" t="n">
        <v>22560</v>
      </c>
      <c r="F1821" s="18"/>
      <c r="G1821" s="18"/>
      <c r="H1821" s="23" t="n">
        <v>24140</v>
      </c>
      <c r="I1821" s="18" t="s">
        <v>24</v>
      </c>
    </row>
    <row r="1822" customFormat="false" ht="15.75" hidden="false" customHeight="false" outlineLevel="0" collapsed="false">
      <c r="A1822" s="19" t="s">
        <v>6019</v>
      </c>
      <c r="B1822" s="34" t="s">
        <v>6020</v>
      </c>
      <c r="C1822" s="25" t="s">
        <v>6021</v>
      </c>
      <c r="D1822" s="26" t="s">
        <v>6022</v>
      </c>
      <c r="E1822" s="23" t="n">
        <v>27950</v>
      </c>
      <c r="F1822" s="18"/>
      <c r="G1822" s="18"/>
      <c r="H1822" s="23" t="n">
        <v>29910</v>
      </c>
      <c r="I1822" s="18" t="s">
        <v>24</v>
      </c>
    </row>
    <row r="1823" customFormat="false" ht="15.75" hidden="false" customHeight="false" outlineLevel="0" collapsed="false">
      <c r="A1823" s="19" t="s">
        <v>6023</v>
      </c>
      <c r="B1823" s="34" t="s">
        <v>6024</v>
      </c>
      <c r="C1823" s="50" t="s">
        <v>6025</v>
      </c>
      <c r="D1823" s="26" t="s">
        <v>6026</v>
      </c>
      <c r="E1823" s="23" t="n">
        <v>21590</v>
      </c>
      <c r="F1823" s="18"/>
      <c r="G1823" s="18"/>
      <c r="H1823" s="23" t="n">
        <v>23100</v>
      </c>
      <c r="I1823" s="18" t="s">
        <v>24</v>
      </c>
    </row>
    <row r="1824" customFormat="false" ht="15.75" hidden="false" customHeight="false" outlineLevel="0" collapsed="false">
      <c r="A1824" s="19" t="s">
        <v>6027</v>
      </c>
      <c r="B1824" s="34" t="s">
        <v>6028</v>
      </c>
      <c r="C1824" s="50" t="s">
        <v>6029</v>
      </c>
      <c r="D1824" s="26" t="s">
        <v>6030</v>
      </c>
      <c r="E1824" s="23" t="n">
        <v>21590</v>
      </c>
      <c r="F1824" s="18"/>
      <c r="G1824" s="18"/>
      <c r="H1824" s="23" t="n">
        <v>23100</v>
      </c>
      <c r="I1824" s="18" t="s">
        <v>24</v>
      </c>
    </row>
    <row r="1825" customFormat="false" ht="15.75" hidden="false" customHeight="false" outlineLevel="0" collapsed="false">
      <c r="A1825" s="19" t="s">
        <v>6031</v>
      </c>
      <c r="B1825" s="34" t="s">
        <v>6032</v>
      </c>
      <c r="C1825" s="50" t="s">
        <v>6033</v>
      </c>
      <c r="D1825" s="26" t="s">
        <v>6034</v>
      </c>
      <c r="E1825" s="23" t="n">
        <v>3230</v>
      </c>
      <c r="F1825" s="18"/>
      <c r="G1825" s="18"/>
      <c r="H1825" s="23" t="n">
        <v>3460</v>
      </c>
      <c r="I1825" s="18" t="s">
        <v>24</v>
      </c>
    </row>
    <row r="1826" customFormat="false" ht="15.75" hidden="false" customHeight="false" outlineLevel="0" collapsed="false">
      <c r="A1826" s="19" t="s">
        <v>6035</v>
      </c>
      <c r="B1826" s="34" t="s">
        <v>6036</v>
      </c>
      <c r="C1826" s="25" t="s">
        <v>6037</v>
      </c>
      <c r="D1826" s="26" t="s">
        <v>6038</v>
      </c>
      <c r="E1826" s="23" t="n">
        <v>12890</v>
      </c>
      <c r="F1826" s="18"/>
      <c r="G1826" s="18"/>
      <c r="H1826" s="23" t="n">
        <v>13790</v>
      </c>
      <c r="I1826" s="18" t="s">
        <v>24</v>
      </c>
    </row>
    <row r="1827" customFormat="false" ht="15.75" hidden="false" customHeight="false" outlineLevel="0" collapsed="false">
      <c r="A1827" s="19" t="s">
        <v>6039</v>
      </c>
      <c r="B1827" s="53" t="s">
        <v>6040</v>
      </c>
      <c r="C1827" s="25" t="s">
        <v>6041</v>
      </c>
      <c r="D1827" s="26" t="s">
        <v>6042</v>
      </c>
      <c r="E1827" s="23" t="n">
        <v>37790</v>
      </c>
      <c r="F1827" s="18"/>
      <c r="G1827" s="18"/>
      <c r="H1827" s="23" t="n">
        <v>40440</v>
      </c>
      <c r="I1827" s="18" t="s">
        <v>24</v>
      </c>
    </row>
    <row r="1828" customFormat="false" ht="15.75" hidden="false" customHeight="false" outlineLevel="0" collapsed="false">
      <c r="A1828" s="19" t="s">
        <v>6043</v>
      </c>
      <c r="B1828" s="53" t="s">
        <v>6044</v>
      </c>
      <c r="C1828" s="25" t="s">
        <v>6045</v>
      </c>
      <c r="D1828" s="26" t="s">
        <v>6046</v>
      </c>
      <c r="E1828" s="23" t="n">
        <v>102260</v>
      </c>
      <c r="F1828" s="18"/>
      <c r="G1828" s="18"/>
      <c r="H1828" s="23" t="n">
        <v>109420</v>
      </c>
      <c r="I1828" s="18" t="s">
        <v>24</v>
      </c>
    </row>
    <row r="1829" customFormat="false" ht="15.75" hidden="false" customHeight="false" outlineLevel="0" collapsed="false">
      <c r="A1829" s="19" t="s">
        <v>6047</v>
      </c>
      <c r="B1829" s="53" t="s">
        <v>6048</v>
      </c>
      <c r="C1829" s="25" t="s">
        <v>6049</v>
      </c>
      <c r="D1829" s="26" t="s">
        <v>6050</v>
      </c>
      <c r="E1829" s="23" t="n">
        <v>123220</v>
      </c>
      <c r="F1829" s="18"/>
      <c r="G1829" s="18"/>
      <c r="H1829" s="23" t="n">
        <v>131850</v>
      </c>
      <c r="I1829" s="18" t="s">
        <v>24</v>
      </c>
    </row>
    <row r="1830" customFormat="false" ht="15.75" hidden="false" customHeight="false" outlineLevel="0" collapsed="false">
      <c r="A1830" s="19" t="s">
        <v>6051</v>
      </c>
      <c r="B1830" s="53" t="s">
        <v>6052</v>
      </c>
      <c r="C1830" s="28" t="s">
        <v>6053</v>
      </c>
      <c r="D1830" s="29" t="s">
        <v>6054</v>
      </c>
      <c r="E1830" s="23" t="n">
        <v>43130</v>
      </c>
      <c r="F1830" s="18"/>
      <c r="G1830" s="18"/>
      <c r="H1830" s="23" t="n">
        <v>46150</v>
      </c>
      <c r="I1830" s="18" t="s">
        <v>24</v>
      </c>
    </row>
    <row r="1831" customFormat="false" ht="15.75" hidden="false" customHeight="false" outlineLevel="0" collapsed="false">
      <c r="A1831" s="19" t="s">
        <v>6055</v>
      </c>
      <c r="B1831" s="53" t="s">
        <v>6056</v>
      </c>
      <c r="C1831" s="28" t="s">
        <v>6053</v>
      </c>
      <c r="D1831" s="29" t="s">
        <v>6057</v>
      </c>
      <c r="E1831" s="23" t="n">
        <v>41230</v>
      </c>
      <c r="F1831" s="18"/>
      <c r="G1831" s="18"/>
      <c r="H1831" s="23" t="n">
        <v>44120</v>
      </c>
      <c r="I1831" s="18" t="s">
        <v>24</v>
      </c>
    </row>
    <row r="1832" customFormat="false" ht="15.75" hidden="false" customHeight="false" outlineLevel="0" collapsed="false">
      <c r="A1832" s="19" t="s">
        <v>6058</v>
      </c>
      <c r="B1832" s="53" t="s">
        <v>6059</v>
      </c>
      <c r="C1832" s="28" t="s">
        <v>6053</v>
      </c>
      <c r="D1832" s="29" t="s">
        <v>6060</v>
      </c>
      <c r="E1832" s="23" t="n">
        <v>112040</v>
      </c>
      <c r="F1832" s="18"/>
      <c r="G1832" s="18"/>
      <c r="H1832" s="23" t="n">
        <v>119880</v>
      </c>
      <c r="I1832" s="18" t="s">
        <v>24</v>
      </c>
    </row>
    <row r="1833" customFormat="false" ht="15.75" hidden="false" customHeight="false" outlineLevel="0" collapsed="false">
      <c r="A1833" s="19" t="s">
        <v>6061</v>
      </c>
      <c r="B1833" s="53" t="s">
        <v>6062</v>
      </c>
      <c r="C1833" s="28" t="s">
        <v>6053</v>
      </c>
      <c r="D1833" s="29" t="s">
        <v>6063</v>
      </c>
      <c r="E1833" s="23" t="n">
        <v>41230</v>
      </c>
      <c r="F1833" s="18"/>
      <c r="G1833" s="18"/>
      <c r="H1833" s="23" t="n">
        <v>44120</v>
      </c>
      <c r="I1833" s="18" t="s">
        <v>24</v>
      </c>
    </row>
    <row r="1834" customFormat="false" ht="15.75" hidden="false" customHeight="false" outlineLevel="0" collapsed="false">
      <c r="A1834" s="19" t="s">
        <v>6064</v>
      </c>
      <c r="B1834" s="53" t="s">
        <v>6065</v>
      </c>
      <c r="C1834" s="28" t="s">
        <v>6066</v>
      </c>
      <c r="D1834" s="29" t="s">
        <v>6067</v>
      </c>
      <c r="E1834" s="23" t="n">
        <v>80360</v>
      </c>
      <c r="F1834" s="18"/>
      <c r="G1834" s="18"/>
      <c r="H1834" s="23" t="n">
        <v>85990</v>
      </c>
      <c r="I1834" s="18" t="s">
        <v>24</v>
      </c>
    </row>
    <row r="1835" customFormat="false" ht="15.75" hidden="false" customHeight="false" outlineLevel="0" collapsed="false">
      <c r="A1835" s="19" t="s">
        <v>6068</v>
      </c>
      <c r="B1835" s="53" t="s">
        <v>6069</v>
      </c>
      <c r="C1835" s="28" t="s">
        <v>6066</v>
      </c>
      <c r="D1835" s="29" t="s">
        <v>6070</v>
      </c>
      <c r="E1835" s="23" t="n">
        <v>80360</v>
      </c>
      <c r="F1835" s="18"/>
      <c r="G1835" s="18"/>
      <c r="H1835" s="23" t="n">
        <v>85990</v>
      </c>
      <c r="I1835" s="18" t="s">
        <v>24</v>
      </c>
    </row>
    <row r="1836" customFormat="false" ht="15.75" hidden="false" customHeight="false" outlineLevel="0" collapsed="false">
      <c r="A1836" s="19" t="s">
        <v>6071</v>
      </c>
      <c r="B1836" s="53" t="s">
        <v>6072</v>
      </c>
      <c r="C1836" s="28" t="s">
        <v>6066</v>
      </c>
      <c r="D1836" s="29" t="s">
        <v>6073</v>
      </c>
      <c r="E1836" s="23" t="n">
        <v>80360</v>
      </c>
      <c r="F1836" s="18"/>
      <c r="G1836" s="18"/>
      <c r="H1836" s="23" t="n">
        <v>85990</v>
      </c>
      <c r="I1836" s="18" t="s">
        <v>24</v>
      </c>
    </row>
    <row r="1837" customFormat="false" ht="15.75" hidden="false" customHeight="false" outlineLevel="0" collapsed="false">
      <c r="A1837" s="19" t="s">
        <v>6074</v>
      </c>
      <c r="B1837" s="34" t="s">
        <v>6075</v>
      </c>
      <c r="C1837" s="25" t="s">
        <v>6076</v>
      </c>
      <c r="D1837" s="26" t="s">
        <v>6077</v>
      </c>
      <c r="E1837" s="23" t="n">
        <v>80360</v>
      </c>
      <c r="F1837" s="18"/>
      <c r="G1837" s="18"/>
      <c r="H1837" s="23" t="n">
        <v>85990</v>
      </c>
      <c r="I1837" s="18" t="s">
        <v>24</v>
      </c>
    </row>
    <row r="1838" customFormat="false" ht="26.85" hidden="false" customHeight="false" outlineLevel="0" collapsed="false">
      <c r="A1838" s="19" t="s">
        <v>6078</v>
      </c>
      <c r="B1838" s="34" t="s">
        <v>6079</v>
      </c>
      <c r="C1838" s="25" t="s">
        <v>6080</v>
      </c>
      <c r="D1838" s="26" t="s">
        <v>6081</v>
      </c>
      <c r="E1838" s="23" t="n">
        <v>215700</v>
      </c>
      <c r="F1838" s="18"/>
      <c r="G1838" s="18"/>
      <c r="H1838" s="23" t="n">
        <v>230800</v>
      </c>
      <c r="I1838" s="18" t="s">
        <v>24</v>
      </c>
    </row>
    <row r="1839" customFormat="false" ht="15.75" hidden="false" customHeight="false" outlineLevel="0" collapsed="false">
      <c r="A1839" s="19" t="s">
        <v>6082</v>
      </c>
      <c r="B1839" s="34" t="s">
        <v>6083</v>
      </c>
      <c r="C1839" s="25" t="s">
        <v>6084</v>
      </c>
      <c r="D1839" s="26" t="s">
        <v>6085</v>
      </c>
      <c r="E1839" s="23" t="n">
        <v>208330</v>
      </c>
      <c r="F1839" s="18"/>
      <c r="G1839" s="18"/>
      <c r="H1839" s="23" t="n">
        <v>222910</v>
      </c>
      <c r="I1839" s="18" t="s">
        <v>24</v>
      </c>
    </row>
    <row r="1840" customFormat="false" ht="15.75" hidden="false" customHeight="false" outlineLevel="0" collapsed="false">
      <c r="A1840" s="19" t="s">
        <v>6086</v>
      </c>
      <c r="B1840" s="24" t="s">
        <v>6087</v>
      </c>
      <c r="C1840" s="25" t="s">
        <v>6088</v>
      </c>
      <c r="D1840" s="26" t="s">
        <v>6089</v>
      </c>
      <c r="E1840" s="23" t="n">
        <v>34290</v>
      </c>
      <c r="F1840" s="18"/>
      <c r="G1840" s="18"/>
      <c r="H1840" s="23" t="n">
        <v>36690</v>
      </c>
      <c r="I1840" s="18" t="s">
        <v>24</v>
      </c>
    </row>
    <row r="1841" customFormat="false" ht="15.75" hidden="false" customHeight="false" outlineLevel="0" collapsed="false">
      <c r="A1841" s="19" t="s">
        <v>6090</v>
      </c>
      <c r="B1841" s="24" t="s">
        <v>6091</v>
      </c>
      <c r="C1841" s="25" t="s">
        <v>6092</v>
      </c>
      <c r="D1841" s="26" t="s">
        <v>6093</v>
      </c>
      <c r="E1841" s="23" t="n">
        <v>59830</v>
      </c>
      <c r="F1841" s="18"/>
      <c r="G1841" s="18"/>
      <c r="H1841" s="23" t="n">
        <v>64020</v>
      </c>
      <c r="I1841" s="18" t="s">
        <v>24</v>
      </c>
    </row>
    <row r="1842" customFormat="false" ht="15.75" hidden="false" customHeight="false" outlineLevel="0" collapsed="false">
      <c r="A1842" s="19" t="s">
        <v>6094</v>
      </c>
      <c r="B1842" s="24" t="s">
        <v>6095</v>
      </c>
      <c r="C1842" s="25" t="s">
        <v>6088</v>
      </c>
      <c r="D1842" s="26" t="s">
        <v>6096</v>
      </c>
      <c r="E1842" s="23" t="n">
        <v>156880</v>
      </c>
      <c r="F1842" s="18"/>
      <c r="G1842" s="18"/>
      <c r="H1842" s="23" t="n">
        <v>167860</v>
      </c>
      <c r="I1842" s="18" t="s">
        <v>24</v>
      </c>
    </row>
    <row r="1843" customFormat="false" ht="15.75" hidden="false" customHeight="false" outlineLevel="0" collapsed="false">
      <c r="A1843" s="19" t="s">
        <v>6097</v>
      </c>
      <c r="B1843" s="24" t="s">
        <v>6098</v>
      </c>
      <c r="C1843" s="25" t="s">
        <v>6092</v>
      </c>
      <c r="D1843" s="26" t="s">
        <v>6099</v>
      </c>
      <c r="E1843" s="23" t="n">
        <v>274390</v>
      </c>
      <c r="F1843" s="18"/>
      <c r="G1843" s="18"/>
      <c r="H1843" s="23" t="n">
        <v>293600</v>
      </c>
      <c r="I1843" s="18" t="s">
        <v>24</v>
      </c>
    </row>
  </sheetData>
  <mergeCells count="5">
    <mergeCell ref="A2:H2"/>
    <mergeCell ref="A3:H3"/>
    <mergeCell ref="A5:H5"/>
    <mergeCell ref="A6:H6"/>
    <mergeCell ref="A7:H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6" activeCellId="0" sqref="B46"/>
    </sheetView>
  </sheetViews>
  <sheetFormatPr defaultColWidth="9.14453125" defaultRowHeight="15.75" zeroHeight="false" outlineLevelRow="0" outlineLevelCol="0"/>
  <cols>
    <col collapsed="false" customWidth="true" hidden="false" outlineLevel="0" max="1" min="1" style="108" width="10.86"/>
    <col collapsed="false" customWidth="true" hidden="false" outlineLevel="0" max="2" min="2" style="108" width="79"/>
    <col collapsed="false" customWidth="true" hidden="true" outlineLevel="0" max="3" min="3" style="108" width="12.72"/>
    <col collapsed="false" customWidth="true" hidden="true" outlineLevel="0" max="4" min="4" style="108" width="12.14"/>
    <col collapsed="false" customWidth="true" hidden="true" outlineLevel="0" max="5" min="5" style="108" width="17.71"/>
    <col collapsed="false" customWidth="true" hidden="true" outlineLevel="0" max="6" min="6" style="108" width="38.29"/>
    <col collapsed="false" customWidth="true" hidden="true" outlineLevel="0" max="7" min="7" style="108" width="11.86"/>
    <col collapsed="false" customWidth="true" hidden="true" outlineLevel="0" max="8" min="8" style="108" width="18"/>
    <col collapsed="false" customWidth="true" hidden="false" outlineLevel="0" max="10" min="9" style="108" width="15"/>
    <col collapsed="false" customWidth="true" hidden="false" outlineLevel="0" max="11" min="11" style="108" width="22.29"/>
    <col collapsed="false" customWidth="false" hidden="false" outlineLevel="0" max="252" min="12" style="108" width="9.14"/>
    <col collapsed="false" customWidth="true" hidden="false" outlineLevel="0" max="253" min="253" style="108" width="10.86"/>
    <col collapsed="false" customWidth="true" hidden="false" outlineLevel="0" max="254" min="254" style="108" width="63.72"/>
    <col collapsed="false" customWidth="true" hidden="false" outlineLevel="0" max="255" min="255" style="108" width="13.43"/>
    <col collapsed="false" customWidth="true" hidden="false" outlineLevel="0" max="256" min="256" style="108" width="10.57"/>
    <col collapsed="false" customWidth="true" hidden="false" outlineLevel="0" max="258" min="257" style="108" width="13.86"/>
    <col collapsed="false" customWidth="true" hidden="false" outlineLevel="0" max="259" min="259" style="108" width="29.57"/>
    <col collapsed="false" customWidth="false" hidden="false" outlineLevel="0" max="508" min="260" style="108" width="9.14"/>
    <col collapsed="false" customWidth="true" hidden="false" outlineLevel="0" max="509" min="509" style="108" width="10.86"/>
    <col collapsed="false" customWidth="true" hidden="false" outlineLevel="0" max="510" min="510" style="108" width="63.72"/>
    <col collapsed="false" customWidth="true" hidden="false" outlineLevel="0" max="511" min="511" style="108" width="13.43"/>
    <col collapsed="false" customWidth="true" hidden="false" outlineLevel="0" max="512" min="512" style="108" width="10.57"/>
    <col collapsed="false" customWidth="true" hidden="false" outlineLevel="0" max="514" min="513" style="108" width="13.86"/>
    <col collapsed="false" customWidth="true" hidden="false" outlineLevel="0" max="515" min="515" style="108" width="29.57"/>
    <col collapsed="false" customWidth="false" hidden="false" outlineLevel="0" max="764" min="516" style="108" width="9.14"/>
    <col collapsed="false" customWidth="true" hidden="false" outlineLevel="0" max="765" min="765" style="108" width="10.86"/>
    <col collapsed="false" customWidth="true" hidden="false" outlineLevel="0" max="766" min="766" style="108" width="63.72"/>
    <col collapsed="false" customWidth="true" hidden="false" outlineLevel="0" max="767" min="767" style="108" width="13.43"/>
    <col collapsed="false" customWidth="true" hidden="false" outlineLevel="0" max="768" min="768" style="108" width="10.57"/>
    <col collapsed="false" customWidth="true" hidden="false" outlineLevel="0" max="770" min="769" style="108" width="13.86"/>
    <col collapsed="false" customWidth="true" hidden="false" outlineLevel="0" max="771" min="771" style="108" width="29.57"/>
    <col collapsed="false" customWidth="false" hidden="false" outlineLevel="0" max="1020" min="772" style="108" width="9.14"/>
    <col collapsed="false" customWidth="true" hidden="false" outlineLevel="0" max="1021" min="1021" style="108" width="10.86"/>
    <col collapsed="false" customWidth="true" hidden="false" outlineLevel="0" max="1022" min="1022" style="108" width="63.72"/>
    <col collapsed="false" customWidth="true" hidden="false" outlineLevel="0" max="1023" min="1023" style="108" width="13.43"/>
    <col collapsed="false" customWidth="true" hidden="false" outlineLevel="0" max="1024" min="1024" style="108" width="10.57"/>
    <col collapsed="false" customWidth="true" hidden="false" outlineLevel="0" max="1026" min="1025" style="108" width="13.86"/>
    <col collapsed="false" customWidth="true" hidden="false" outlineLevel="0" max="1027" min="1027" style="108" width="29.57"/>
    <col collapsed="false" customWidth="false" hidden="false" outlineLevel="0" max="1276" min="1028" style="108" width="9.14"/>
    <col collapsed="false" customWidth="true" hidden="false" outlineLevel="0" max="1277" min="1277" style="108" width="10.86"/>
    <col collapsed="false" customWidth="true" hidden="false" outlineLevel="0" max="1278" min="1278" style="108" width="63.72"/>
    <col collapsed="false" customWidth="true" hidden="false" outlineLevel="0" max="1279" min="1279" style="108" width="13.43"/>
    <col collapsed="false" customWidth="true" hidden="false" outlineLevel="0" max="1280" min="1280" style="108" width="10.57"/>
    <col collapsed="false" customWidth="true" hidden="false" outlineLevel="0" max="1282" min="1281" style="108" width="13.86"/>
    <col collapsed="false" customWidth="true" hidden="false" outlineLevel="0" max="1283" min="1283" style="108" width="29.57"/>
    <col collapsed="false" customWidth="false" hidden="false" outlineLevel="0" max="1532" min="1284" style="108" width="9.14"/>
    <col collapsed="false" customWidth="true" hidden="false" outlineLevel="0" max="1533" min="1533" style="108" width="10.86"/>
    <col collapsed="false" customWidth="true" hidden="false" outlineLevel="0" max="1534" min="1534" style="108" width="63.72"/>
    <col collapsed="false" customWidth="true" hidden="false" outlineLevel="0" max="1535" min="1535" style="108" width="13.43"/>
    <col collapsed="false" customWidth="true" hidden="false" outlineLevel="0" max="1536" min="1536" style="108" width="10.57"/>
    <col collapsed="false" customWidth="true" hidden="false" outlineLevel="0" max="1538" min="1537" style="108" width="13.86"/>
    <col collapsed="false" customWidth="true" hidden="false" outlineLevel="0" max="1539" min="1539" style="108" width="29.57"/>
    <col collapsed="false" customWidth="false" hidden="false" outlineLevel="0" max="1788" min="1540" style="108" width="9.14"/>
    <col collapsed="false" customWidth="true" hidden="false" outlineLevel="0" max="1789" min="1789" style="108" width="10.86"/>
    <col collapsed="false" customWidth="true" hidden="false" outlineLevel="0" max="1790" min="1790" style="108" width="63.72"/>
    <col collapsed="false" customWidth="true" hidden="false" outlineLevel="0" max="1791" min="1791" style="108" width="13.43"/>
    <col collapsed="false" customWidth="true" hidden="false" outlineLevel="0" max="1792" min="1792" style="108" width="10.57"/>
    <col collapsed="false" customWidth="true" hidden="false" outlineLevel="0" max="1794" min="1793" style="108" width="13.86"/>
    <col collapsed="false" customWidth="true" hidden="false" outlineLevel="0" max="1795" min="1795" style="108" width="29.57"/>
    <col collapsed="false" customWidth="false" hidden="false" outlineLevel="0" max="2044" min="1796" style="108" width="9.14"/>
    <col collapsed="false" customWidth="true" hidden="false" outlineLevel="0" max="2045" min="2045" style="108" width="10.86"/>
    <col collapsed="false" customWidth="true" hidden="false" outlineLevel="0" max="2046" min="2046" style="108" width="63.72"/>
    <col collapsed="false" customWidth="true" hidden="false" outlineLevel="0" max="2047" min="2047" style="108" width="13.43"/>
    <col collapsed="false" customWidth="true" hidden="false" outlineLevel="0" max="2048" min="2048" style="108" width="10.57"/>
    <col collapsed="false" customWidth="true" hidden="false" outlineLevel="0" max="2050" min="2049" style="108" width="13.86"/>
    <col collapsed="false" customWidth="true" hidden="false" outlineLevel="0" max="2051" min="2051" style="108" width="29.57"/>
    <col collapsed="false" customWidth="false" hidden="false" outlineLevel="0" max="2300" min="2052" style="108" width="9.14"/>
    <col collapsed="false" customWidth="true" hidden="false" outlineLevel="0" max="2301" min="2301" style="108" width="10.86"/>
    <col collapsed="false" customWidth="true" hidden="false" outlineLevel="0" max="2302" min="2302" style="108" width="63.72"/>
    <col collapsed="false" customWidth="true" hidden="false" outlineLevel="0" max="2303" min="2303" style="108" width="13.43"/>
    <col collapsed="false" customWidth="true" hidden="false" outlineLevel="0" max="2304" min="2304" style="108" width="10.57"/>
    <col collapsed="false" customWidth="true" hidden="false" outlineLevel="0" max="2306" min="2305" style="108" width="13.86"/>
    <col collapsed="false" customWidth="true" hidden="false" outlineLevel="0" max="2307" min="2307" style="108" width="29.57"/>
    <col collapsed="false" customWidth="false" hidden="false" outlineLevel="0" max="2556" min="2308" style="108" width="9.14"/>
    <col collapsed="false" customWidth="true" hidden="false" outlineLevel="0" max="2557" min="2557" style="108" width="10.86"/>
    <col collapsed="false" customWidth="true" hidden="false" outlineLevel="0" max="2558" min="2558" style="108" width="63.72"/>
    <col collapsed="false" customWidth="true" hidden="false" outlineLevel="0" max="2559" min="2559" style="108" width="13.43"/>
    <col collapsed="false" customWidth="true" hidden="false" outlineLevel="0" max="2560" min="2560" style="108" width="10.57"/>
    <col collapsed="false" customWidth="true" hidden="false" outlineLevel="0" max="2562" min="2561" style="108" width="13.86"/>
    <col collapsed="false" customWidth="true" hidden="false" outlineLevel="0" max="2563" min="2563" style="108" width="29.57"/>
    <col collapsed="false" customWidth="false" hidden="false" outlineLevel="0" max="2812" min="2564" style="108" width="9.14"/>
    <col collapsed="false" customWidth="true" hidden="false" outlineLevel="0" max="2813" min="2813" style="108" width="10.86"/>
    <col collapsed="false" customWidth="true" hidden="false" outlineLevel="0" max="2814" min="2814" style="108" width="63.72"/>
    <col collapsed="false" customWidth="true" hidden="false" outlineLevel="0" max="2815" min="2815" style="108" width="13.43"/>
    <col collapsed="false" customWidth="true" hidden="false" outlineLevel="0" max="2816" min="2816" style="108" width="10.57"/>
    <col collapsed="false" customWidth="true" hidden="false" outlineLevel="0" max="2818" min="2817" style="108" width="13.86"/>
    <col collapsed="false" customWidth="true" hidden="false" outlineLevel="0" max="2819" min="2819" style="108" width="29.57"/>
    <col collapsed="false" customWidth="false" hidden="false" outlineLevel="0" max="3068" min="2820" style="108" width="9.14"/>
    <col collapsed="false" customWidth="true" hidden="false" outlineLevel="0" max="3069" min="3069" style="108" width="10.86"/>
    <col collapsed="false" customWidth="true" hidden="false" outlineLevel="0" max="3070" min="3070" style="108" width="63.72"/>
    <col collapsed="false" customWidth="true" hidden="false" outlineLevel="0" max="3071" min="3071" style="108" width="13.43"/>
    <col collapsed="false" customWidth="true" hidden="false" outlineLevel="0" max="3072" min="3072" style="108" width="10.57"/>
    <col collapsed="false" customWidth="true" hidden="false" outlineLevel="0" max="3074" min="3073" style="108" width="13.86"/>
    <col collapsed="false" customWidth="true" hidden="false" outlineLevel="0" max="3075" min="3075" style="108" width="29.57"/>
    <col collapsed="false" customWidth="false" hidden="false" outlineLevel="0" max="3324" min="3076" style="108" width="9.14"/>
    <col collapsed="false" customWidth="true" hidden="false" outlineLevel="0" max="3325" min="3325" style="108" width="10.86"/>
    <col collapsed="false" customWidth="true" hidden="false" outlineLevel="0" max="3326" min="3326" style="108" width="63.72"/>
    <col collapsed="false" customWidth="true" hidden="false" outlineLevel="0" max="3327" min="3327" style="108" width="13.43"/>
    <col collapsed="false" customWidth="true" hidden="false" outlineLevel="0" max="3328" min="3328" style="108" width="10.57"/>
    <col collapsed="false" customWidth="true" hidden="false" outlineLevel="0" max="3330" min="3329" style="108" width="13.86"/>
    <col collapsed="false" customWidth="true" hidden="false" outlineLevel="0" max="3331" min="3331" style="108" width="29.57"/>
    <col collapsed="false" customWidth="false" hidden="false" outlineLevel="0" max="3580" min="3332" style="108" width="9.14"/>
    <col collapsed="false" customWidth="true" hidden="false" outlineLevel="0" max="3581" min="3581" style="108" width="10.86"/>
    <col collapsed="false" customWidth="true" hidden="false" outlineLevel="0" max="3582" min="3582" style="108" width="63.72"/>
    <col collapsed="false" customWidth="true" hidden="false" outlineLevel="0" max="3583" min="3583" style="108" width="13.43"/>
    <col collapsed="false" customWidth="true" hidden="false" outlineLevel="0" max="3584" min="3584" style="108" width="10.57"/>
    <col collapsed="false" customWidth="true" hidden="false" outlineLevel="0" max="3586" min="3585" style="108" width="13.86"/>
    <col collapsed="false" customWidth="true" hidden="false" outlineLevel="0" max="3587" min="3587" style="108" width="29.57"/>
    <col collapsed="false" customWidth="false" hidden="false" outlineLevel="0" max="3836" min="3588" style="108" width="9.14"/>
    <col collapsed="false" customWidth="true" hidden="false" outlineLevel="0" max="3837" min="3837" style="108" width="10.86"/>
    <col collapsed="false" customWidth="true" hidden="false" outlineLevel="0" max="3838" min="3838" style="108" width="63.72"/>
    <col collapsed="false" customWidth="true" hidden="false" outlineLevel="0" max="3839" min="3839" style="108" width="13.43"/>
    <col collapsed="false" customWidth="true" hidden="false" outlineLevel="0" max="3840" min="3840" style="108" width="10.57"/>
    <col collapsed="false" customWidth="true" hidden="false" outlineLevel="0" max="3842" min="3841" style="108" width="13.86"/>
    <col collapsed="false" customWidth="true" hidden="false" outlineLevel="0" max="3843" min="3843" style="108" width="29.57"/>
    <col collapsed="false" customWidth="false" hidden="false" outlineLevel="0" max="4092" min="3844" style="108" width="9.14"/>
    <col collapsed="false" customWidth="true" hidden="false" outlineLevel="0" max="4093" min="4093" style="108" width="10.86"/>
    <col collapsed="false" customWidth="true" hidden="false" outlineLevel="0" max="4094" min="4094" style="108" width="63.72"/>
    <col collapsed="false" customWidth="true" hidden="false" outlineLevel="0" max="4095" min="4095" style="108" width="13.43"/>
    <col collapsed="false" customWidth="true" hidden="false" outlineLevel="0" max="4096" min="4096" style="108" width="10.57"/>
    <col collapsed="false" customWidth="true" hidden="false" outlineLevel="0" max="4098" min="4097" style="108" width="13.86"/>
    <col collapsed="false" customWidth="true" hidden="false" outlineLevel="0" max="4099" min="4099" style="108" width="29.57"/>
    <col collapsed="false" customWidth="false" hidden="false" outlineLevel="0" max="4348" min="4100" style="108" width="9.14"/>
    <col collapsed="false" customWidth="true" hidden="false" outlineLevel="0" max="4349" min="4349" style="108" width="10.86"/>
    <col collapsed="false" customWidth="true" hidden="false" outlineLevel="0" max="4350" min="4350" style="108" width="63.72"/>
    <col collapsed="false" customWidth="true" hidden="false" outlineLevel="0" max="4351" min="4351" style="108" width="13.43"/>
    <col collapsed="false" customWidth="true" hidden="false" outlineLevel="0" max="4352" min="4352" style="108" width="10.57"/>
    <col collapsed="false" customWidth="true" hidden="false" outlineLevel="0" max="4354" min="4353" style="108" width="13.86"/>
    <col collapsed="false" customWidth="true" hidden="false" outlineLevel="0" max="4355" min="4355" style="108" width="29.57"/>
    <col collapsed="false" customWidth="false" hidden="false" outlineLevel="0" max="4604" min="4356" style="108" width="9.14"/>
    <col collapsed="false" customWidth="true" hidden="false" outlineLevel="0" max="4605" min="4605" style="108" width="10.86"/>
    <col collapsed="false" customWidth="true" hidden="false" outlineLevel="0" max="4606" min="4606" style="108" width="63.72"/>
    <col collapsed="false" customWidth="true" hidden="false" outlineLevel="0" max="4607" min="4607" style="108" width="13.43"/>
    <col collapsed="false" customWidth="true" hidden="false" outlineLevel="0" max="4608" min="4608" style="108" width="10.57"/>
    <col collapsed="false" customWidth="true" hidden="false" outlineLevel="0" max="4610" min="4609" style="108" width="13.86"/>
    <col collapsed="false" customWidth="true" hidden="false" outlineLevel="0" max="4611" min="4611" style="108" width="29.57"/>
    <col collapsed="false" customWidth="false" hidden="false" outlineLevel="0" max="4860" min="4612" style="108" width="9.14"/>
    <col collapsed="false" customWidth="true" hidden="false" outlineLevel="0" max="4861" min="4861" style="108" width="10.86"/>
    <col collapsed="false" customWidth="true" hidden="false" outlineLevel="0" max="4862" min="4862" style="108" width="63.72"/>
    <col collapsed="false" customWidth="true" hidden="false" outlineLevel="0" max="4863" min="4863" style="108" width="13.43"/>
    <col collapsed="false" customWidth="true" hidden="false" outlineLevel="0" max="4864" min="4864" style="108" width="10.57"/>
    <col collapsed="false" customWidth="true" hidden="false" outlineLevel="0" max="4866" min="4865" style="108" width="13.86"/>
    <col collapsed="false" customWidth="true" hidden="false" outlineLevel="0" max="4867" min="4867" style="108" width="29.57"/>
    <col collapsed="false" customWidth="false" hidden="false" outlineLevel="0" max="5116" min="4868" style="108" width="9.14"/>
    <col collapsed="false" customWidth="true" hidden="false" outlineLevel="0" max="5117" min="5117" style="108" width="10.86"/>
    <col collapsed="false" customWidth="true" hidden="false" outlineLevel="0" max="5118" min="5118" style="108" width="63.72"/>
    <col collapsed="false" customWidth="true" hidden="false" outlineLevel="0" max="5119" min="5119" style="108" width="13.43"/>
    <col collapsed="false" customWidth="true" hidden="false" outlineLevel="0" max="5120" min="5120" style="108" width="10.57"/>
    <col collapsed="false" customWidth="true" hidden="false" outlineLevel="0" max="5122" min="5121" style="108" width="13.86"/>
    <col collapsed="false" customWidth="true" hidden="false" outlineLevel="0" max="5123" min="5123" style="108" width="29.57"/>
    <col collapsed="false" customWidth="false" hidden="false" outlineLevel="0" max="5372" min="5124" style="108" width="9.14"/>
    <col collapsed="false" customWidth="true" hidden="false" outlineLevel="0" max="5373" min="5373" style="108" width="10.86"/>
    <col collapsed="false" customWidth="true" hidden="false" outlineLevel="0" max="5374" min="5374" style="108" width="63.72"/>
    <col collapsed="false" customWidth="true" hidden="false" outlineLevel="0" max="5375" min="5375" style="108" width="13.43"/>
    <col collapsed="false" customWidth="true" hidden="false" outlineLevel="0" max="5376" min="5376" style="108" width="10.57"/>
    <col collapsed="false" customWidth="true" hidden="false" outlineLevel="0" max="5378" min="5377" style="108" width="13.86"/>
    <col collapsed="false" customWidth="true" hidden="false" outlineLevel="0" max="5379" min="5379" style="108" width="29.57"/>
    <col collapsed="false" customWidth="false" hidden="false" outlineLevel="0" max="5628" min="5380" style="108" width="9.14"/>
    <col collapsed="false" customWidth="true" hidden="false" outlineLevel="0" max="5629" min="5629" style="108" width="10.86"/>
    <col collapsed="false" customWidth="true" hidden="false" outlineLevel="0" max="5630" min="5630" style="108" width="63.72"/>
    <col collapsed="false" customWidth="true" hidden="false" outlineLevel="0" max="5631" min="5631" style="108" width="13.43"/>
    <col collapsed="false" customWidth="true" hidden="false" outlineLevel="0" max="5632" min="5632" style="108" width="10.57"/>
    <col collapsed="false" customWidth="true" hidden="false" outlineLevel="0" max="5634" min="5633" style="108" width="13.86"/>
    <col collapsed="false" customWidth="true" hidden="false" outlineLevel="0" max="5635" min="5635" style="108" width="29.57"/>
    <col collapsed="false" customWidth="false" hidden="false" outlineLevel="0" max="5884" min="5636" style="108" width="9.14"/>
    <col collapsed="false" customWidth="true" hidden="false" outlineLevel="0" max="5885" min="5885" style="108" width="10.86"/>
    <col collapsed="false" customWidth="true" hidden="false" outlineLevel="0" max="5886" min="5886" style="108" width="63.72"/>
    <col collapsed="false" customWidth="true" hidden="false" outlineLevel="0" max="5887" min="5887" style="108" width="13.43"/>
    <col collapsed="false" customWidth="true" hidden="false" outlineLevel="0" max="5888" min="5888" style="108" width="10.57"/>
    <col collapsed="false" customWidth="true" hidden="false" outlineLevel="0" max="5890" min="5889" style="108" width="13.86"/>
    <col collapsed="false" customWidth="true" hidden="false" outlineLevel="0" max="5891" min="5891" style="108" width="29.57"/>
    <col collapsed="false" customWidth="false" hidden="false" outlineLevel="0" max="6140" min="5892" style="108" width="9.14"/>
    <col collapsed="false" customWidth="true" hidden="false" outlineLevel="0" max="6141" min="6141" style="108" width="10.86"/>
    <col collapsed="false" customWidth="true" hidden="false" outlineLevel="0" max="6142" min="6142" style="108" width="63.72"/>
    <col collapsed="false" customWidth="true" hidden="false" outlineLevel="0" max="6143" min="6143" style="108" width="13.43"/>
    <col collapsed="false" customWidth="true" hidden="false" outlineLevel="0" max="6144" min="6144" style="108" width="10.57"/>
    <col collapsed="false" customWidth="true" hidden="false" outlineLevel="0" max="6146" min="6145" style="108" width="13.86"/>
    <col collapsed="false" customWidth="true" hidden="false" outlineLevel="0" max="6147" min="6147" style="108" width="29.57"/>
    <col collapsed="false" customWidth="false" hidden="false" outlineLevel="0" max="6396" min="6148" style="108" width="9.14"/>
    <col collapsed="false" customWidth="true" hidden="false" outlineLevel="0" max="6397" min="6397" style="108" width="10.86"/>
    <col collapsed="false" customWidth="true" hidden="false" outlineLevel="0" max="6398" min="6398" style="108" width="63.72"/>
    <col collapsed="false" customWidth="true" hidden="false" outlineLevel="0" max="6399" min="6399" style="108" width="13.43"/>
    <col collapsed="false" customWidth="true" hidden="false" outlineLevel="0" max="6400" min="6400" style="108" width="10.57"/>
    <col collapsed="false" customWidth="true" hidden="false" outlineLevel="0" max="6402" min="6401" style="108" width="13.86"/>
    <col collapsed="false" customWidth="true" hidden="false" outlineLevel="0" max="6403" min="6403" style="108" width="29.57"/>
    <col collapsed="false" customWidth="false" hidden="false" outlineLevel="0" max="6652" min="6404" style="108" width="9.14"/>
    <col collapsed="false" customWidth="true" hidden="false" outlineLevel="0" max="6653" min="6653" style="108" width="10.86"/>
    <col collapsed="false" customWidth="true" hidden="false" outlineLevel="0" max="6654" min="6654" style="108" width="63.72"/>
    <col collapsed="false" customWidth="true" hidden="false" outlineLevel="0" max="6655" min="6655" style="108" width="13.43"/>
    <col collapsed="false" customWidth="true" hidden="false" outlineLevel="0" max="6656" min="6656" style="108" width="10.57"/>
    <col collapsed="false" customWidth="true" hidden="false" outlineLevel="0" max="6658" min="6657" style="108" width="13.86"/>
    <col collapsed="false" customWidth="true" hidden="false" outlineLevel="0" max="6659" min="6659" style="108" width="29.57"/>
    <col collapsed="false" customWidth="false" hidden="false" outlineLevel="0" max="6908" min="6660" style="108" width="9.14"/>
    <col collapsed="false" customWidth="true" hidden="false" outlineLevel="0" max="6909" min="6909" style="108" width="10.86"/>
    <col collapsed="false" customWidth="true" hidden="false" outlineLevel="0" max="6910" min="6910" style="108" width="63.72"/>
    <col collapsed="false" customWidth="true" hidden="false" outlineLevel="0" max="6911" min="6911" style="108" width="13.43"/>
    <col collapsed="false" customWidth="true" hidden="false" outlineLevel="0" max="6912" min="6912" style="108" width="10.57"/>
    <col collapsed="false" customWidth="true" hidden="false" outlineLevel="0" max="6914" min="6913" style="108" width="13.86"/>
    <col collapsed="false" customWidth="true" hidden="false" outlineLevel="0" max="6915" min="6915" style="108" width="29.57"/>
    <col collapsed="false" customWidth="false" hidden="false" outlineLevel="0" max="7164" min="6916" style="108" width="9.14"/>
    <col collapsed="false" customWidth="true" hidden="false" outlineLevel="0" max="7165" min="7165" style="108" width="10.86"/>
    <col collapsed="false" customWidth="true" hidden="false" outlineLevel="0" max="7166" min="7166" style="108" width="63.72"/>
    <col collapsed="false" customWidth="true" hidden="false" outlineLevel="0" max="7167" min="7167" style="108" width="13.43"/>
    <col collapsed="false" customWidth="true" hidden="false" outlineLevel="0" max="7168" min="7168" style="108" width="10.57"/>
    <col collapsed="false" customWidth="true" hidden="false" outlineLevel="0" max="7170" min="7169" style="108" width="13.86"/>
    <col collapsed="false" customWidth="true" hidden="false" outlineLevel="0" max="7171" min="7171" style="108" width="29.57"/>
    <col collapsed="false" customWidth="false" hidden="false" outlineLevel="0" max="7420" min="7172" style="108" width="9.14"/>
    <col collapsed="false" customWidth="true" hidden="false" outlineLevel="0" max="7421" min="7421" style="108" width="10.86"/>
    <col collapsed="false" customWidth="true" hidden="false" outlineLevel="0" max="7422" min="7422" style="108" width="63.72"/>
    <col collapsed="false" customWidth="true" hidden="false" outlineLevel="0" max="7423" min="7423" style="108" width="13.43"/>
    <col collapsed="false" customWidth="true" hidden="false" outlineLevel="0" max="7424" min="7424" style="108" width="10.57"/>
    <col collapsed="false" customWidth="true" hidden="false" outlineLevel="0" max="7426" min="7425" style="108" width="13.86"/>
    <col collapsed="false" customWidth="true" hidden="false" outlineLevel="0" max="7427" min="7427" style="108" width="29.57"/>
    <col collapsed="false" customWidth="false" hidden="false" outlineLevel="0" max="7676" min="7428" style="108" width="9.14"/>
    <col collapsed="false" customWidth="true" hidden="false" outlineLevel="0" max="7677" min="7677" style="108" width="10.86"/>
    <col collapsed="false" customWidth="true" hidden="false" outlineLevel="0" max="7678" min="7678" style="108" width="63.72"/>
    <col collapsed="false" customWidth="true" hidden="false" outlineLevel="0" max="7679" min="7679" style="108" width="13.43"/>
    <col collapsed="false" customWidth="true" hidden="false" outlineLevel="0" max="7680" min="7680" style="108" width="10.57"/>
    <col collapsed="false" customWidth="true" hidden="false" outlineLevel="0" max="7682" min="7681" style="108" width="13.86"/>
    <col collapsed="false" customWidth="true" hidden="false" outlineLevel="0" max="7683" min="7683" style="108" width="29.57"/>
    <col collapsed="false" customWidth="false" hidden="false" outlineLevel="0" max="7932" min="7684" style="108" width="9.14"/>
    <col collapsed="false" customWidth="true" hidden="false" outlineLevel="0" max="7933" min="7933" style="108" width="10.86"/>
    <col collapsed="false" customWidth="true" hidden="false" outlineLevel="0" max="7934" min="7934" style="108" width="63.72"/>
    <col collapsed="false" customWidth="true" hidden="false" outlineLevel="0" max="7935" min="7935" style="108" width="13.43"/>
    <col collapsed="false" customWidth="true" hidden="false" outlineLevel="0" max="7936" min="7936" style="108" width="10.57"/>
    <col collapsed="false" customWidth="true" hidden="false" outlineLevel="0" max="7938" min="7937" style="108" width="13.86"/>
    <col collapsed="false" customWidth="true" hidden="false" outlineLevel="0" max="7939" min="7939" style="108" width="29.57"/>
    <col collapsed="false" customWidth="false" hidden="false" outlineLevel="0" max="8188" min="7940" style="108" width="9.14"/>
    <col collapsed="false" customWidth="true" hidden="false" outlineLevel="0" max="8189" min="8189" style="108" width="10.86"/>
    <col collapsed="false" customWidth="true" hidden="false" outlineLevel="0" max="8190" min="8190" style="108" width="63.72"/>
    <col collapsed="false" customWidth="true" hidden="false" outlineLevel="0" max="8191" min="8191" style="108" width="13.43"/>
    <col collapsed="false" customWidth="true" hidden="false" outlineLevel="0" max="8192" min="8192" style="108" width="10.57"/>
    <col collapsed="false" customWidth="true" hidden="false" outlineLevel="0" max="8194" min="8193" style="108" width="13.86"/>
    <col collapsed="false" customWidth="true" hidden="false" outlineLevel="0" max="8195" min="8195" style="108" width="29.57"/>
    <col collapsed="false" customWidth="false" hidden="false" outlineLevel="0" max="8444" min="8196" style="108" width="9.14"/>
    <col collapsed="false" customWidth="true" hidden="false" outlineLevel="0" max="8445" min="8445" style="108" width="10.86"/>
    <col collapsed="false" customWidth="true" hidden="false" outlineLevel="0" max="8446" min="8446" style="108" width="63.72"/>
    <col collapsed="false" customWidth="true" hidden="false" outlineLevel="0" max="8447" min="8447" style="108" width="13.43"/>
    <col collapsed="false" customWidth="true" hidden="false" outlineLevel="0" max="8448" min="8448" style="108" width="10.57"/>
    <col collapsed="false" customWidth="true" hidden="false" outlineLevel="0" max="8450" min="8449" style="108" width="13.86"/>
    <col collapsed="false" customWidth="true" hidden="false" outlineLevel="0" max="8451" min="8451" style="108" width="29.57"/>
    <col collapsed="false" customWidth="false" hidden="false" outlineLevel="0" max="8700" min="8452" style="108" width="9.14"/>
    <col collapsed="false" customWidth="true" hidden="false" outlineLevel="0" max="8701" min="8701" style="108" width="10.86"/>
    <col collapsed="false" customWidth="true" hidden="false" outlineLevel="0" max="8702" min="8702" style="108" width="63.72"/>
    <col collapsed="false" customWidth="true" hidden="false" outlineLevel="0" max="8703" min="8703" style="108" width="13.43"/>
    <col collapsed="false" customWidth="true" hidden="false" outlineLevel="0" max="8704" min="8704" style="108" width="10.57"/>
    <col collapsed="false" customWidth="true" hidden="false" outlineLevel="0" max="8706" min="8705" style="108" width="13.86"/>
    <col collapsed="false" customWidth="true" hidden="false" outlineLevel="0" max="8707" min="8707" style="108" width="29.57"/>
    <col collapsed="false" customWidth="false" hidden="false" outlineLevel="0" max="8956" min="8708" style="108" width="9.14"/>
    <col collapsed="false" customWidth="true" hidden="false" outlineLevel="0" max="8957" min="8957" style="108" width="10.86"/>
    <col collapsed="false" customWidth="true" hidden="false" outlineLevel="0" max="8958" min="8958" style="108" width="63.72"/>
    <col collapsed="false" customWidth="true" hidden="false" outlineLevel="0" max="8959" min="8959" style="108" width="13.43"/>
    <col collapsed="false" customWidth="true" hidden="false" outlineLevel="0" max="8960" min="8960" style="108" width="10.57"/>
    <col collapsed="false" customWidth="true" hidden="false" outlineLevel="0" max="8962" min="8961" style="108" width="13.86"/>
    <col collapsed="false" customWidth="true" hidden="false" outlineLevel="0" max="8963" min="8963" style="108" width="29.57"/>
    <col collapsed="false" customWidth="false" hidden="false" outlineLevel="0" max="9212" min="8964" style="108" width="9.14"/>
    <col collapsed="false" customWidth="true" hidden="false" outlineLevel="0" max="9213" min="9213" style="108" width="10.86"/>
    <col collapsed="false" customWidth="true" hidden="false" outlineLevel="0" max="9214" min="9214" style="108" width="63.72"/>
    <col collapsed="false" customWidth="true" hidden="false" outlineLevel="0" max="9215" min="9215" style="108" width="13.43"/>
    <col collapsed="false" customWidth="true" hidden="false" outlineLevel="0" max="9216" min="9216" style="108" width="10.57"/>
    <col collapsed="false" customWidth="true" hidden="false" outlineLevel="0" max="9218" min="9217" style="108" width="13.86"/>
    <col collapsed="false" customWidth="true" hidden="false" outlineLevel="0" max="9219" min="9219" style="108" width="29.57"/>
    <col collapsed="false" customWidth="false" hidden="false" outlineLevel="0" max="9468" min="9220" style="108" width="9.14"/>
    <col collapsed="false" customWidth="true" hidden="false" outlineLevel="0" max="9469" min="9469" style="108" width="10.86"/>
    <col collapsed="false" customWidth="true" hidden="false" outlineLevel="0" max="9470" min="9470" style="108" width="63.72"/>
    <col collapsed="false" customWidth="true" hidden="false" outlineLevel="0" max="9471" min="9471" style="108" width="13.43"/>
    <col collapsed="false" customWidth="true" hidden="false" outlineLevel="0" max="9472" min="9472" style="108" width="10.57"/>
    <col collapsed="false" customWidth="true" hidden="false" outlineLevel="0" max="9474" min="9473" style="108" width="13.86"/>
    <col collapsed="false" customWidth="true" hidden="false" outlineLevel="0" max="9475" min="9475" style="108" width="29.57"/>
    <col collapsed="false" customWidth="false" hidden="false" outlineLevel="0" max="9724" min="9476" style="108" width="9.14"/>
    <col collapsed="false" customWidth="true" hidden="false" outlineLevel="0" max="9725" min="9725" style="108" width="10.86"/>
    <col collapsed="false" customWidth="true" hidden="false" outlineLevel="0" max="9726" min="9726" style="108" width="63.72"/>
    <col collapsed="false" customWidth="true" hidden="false" outlineLevel="0" max="9727" min="9727" style="108" width="13.43"/>
    <col collapsed="false" customWidth="true" hidden="false" outlineLevel="0" max="9728" min="9728" style="108" width="10.57"/>
    <col collapsed="false" customWidth="true" hidden="false" outlineLevel="0" max="9730" min="9729" style="108" width="13.86"/>
    <col collapsed="false" customWidth="true" hidden="false" outlineLevel="0" max="9731" min="9731" style="108" width="29.57"/>
    <col collapsed="false" customWidth="false" hidden="false" outlineLevel="0" max="9980" min="9732" style="108" width="9.14"/>
    <col collapsed="false" customWidth="true" hidden="false" outlineLevel="0" max="9981" min="9981" style="108" width="10.86"/>
    <col collapsed="false" customWidth="true" hidden="false" outlineLevel="0" max="9982" min="9982" style="108" width="63.72"/>
    <col collapsed="false" customWidth="true" hidden="false" outlineLevel="0" max="9983" min="9983" style="108" width="13.43"/>
    <col collapsed="false" customWidth="true" hidden="false" outlineLevel="0" max="9984" min="9984" style="108" width="10.57"/>
    <col collapsed="false" customWidth="true" hidden="false" outlineLevel="0" max="9986" min="9985" style="108" width="13.86"/>
    <col collapsed="false" customWidth="true" hidden="false" outlineLevel="0" max="9987" min="9987" style="108" width="29.57"/>
    <col collapsed="false" customWidth="false" hidden="false" outlineLevel="0" max="10236" min="9988" style="108" width="9.14"/>
    <col collapsed="false" customWidth="true" hidden="false" outlineLevel="0" max="10237" min="10237" style="108" width="10.86"/>
    <col collapsed="false" customWidth="true" hidden="false" outlineLevel="0" max="10238" min="10238" style="108" width="63.72"/>
    <col collapsed="false" customWidth="true" hidden="false" outlineLevel="0" max="10239" min="10239" style="108" width="13.43"/>
    <col collapsed="false" customWidth="true" hidden="false" outlineLevel="0" max="10240" min="10240" style="108" width="10.57"/>
    <col collapsed="false" customWidth="true" hidden="false" outlineLevel="0" max="10242" min="10241" style="108" width="13.86"/>
    <col collapsed="false" customWidth="true" hidden="false" outlineLevel="0" max="10243" min="10243" style="108" width="29.57"/>
    <col collapsed="false" customWidth="false" hidden="false" outlineLevel="0" max="10492" min="10244" style="108" width="9.14"/>
    <col collapsed="false" customWidth="true" hidden="false" outlineLevel="0" max="10493" min="10493" style="108" width="10.86"/>
    <col collapsed="false" customWidth="true" hidden="false" outlineLevel="0" max="10494" min="10494" style="108" width="63.72"/>
    <col collapsed="false" customWidth="true" hidden="false" outlineLevel="0" max="10495" min="10495" style="108" width="13.43"/>
    <col collapsed="false" customWidth="true" hidden="false" outlineLevel="0" max="10496" min="10496" style="108" width="10.57"/>
    <col collapsed="false" customWidth="true" hidden="false" outlineLevel="0" max="10498" min="10497" style="108" width="13.86"/>
    <col collapsed="false" customWidth="true" hidden="false" outlineLevel="0" max="10499" min="10499" style="108" width="29.57"/>
    <col collapsed="false" customWidth="false" hidden="false" outlineLevel="0" max="10748" min="10500" style="108" width="9.14"/>
    <col collapsed="false" customWidth="true" hidden="false" outlineLevel="0" max="10749" min="10749" style="108" width="10.86"/>
    <col collapsed="false" customWidth="true" hidden="false" outlineLevel="0" max="10750" min="10750" style="108" width="63.72"/>
    <col collapsed="false" customWidth="true" hidden="false" outlineLevel="0" max="10751" min="10751" style="108" width="13.43"/>
    <col collapsed="false" customWidth="true" hidden="false" outlineLevel="0" max="10752" min="10752" style="108" width="10.57"/>
    <col collapsed="false" customWidth="true" hidden="false" outlineLevel="0" max="10754" min="10753" style="108" width="13.86"/>
    <col collapsed="false" customWidth="true" hidden="false" outlineLevel="0" max="10755" min="10755" style="108" width="29.57"/>
    <col collapsed="false" customWidth="false" hidden="false" outlineLevel="0" max="11004" min="10756" style="108" width="9.14"/>
    <col collapsed="false" customWidth="true" hidden="false" outlineLevel="0" max="11005" min="11005" style="108" width="10.86"/>
    <col collapsed="false" customWidth="true" hidden="false" outlineLevel="0" max="11006" min="11006" style="108" width="63.72"/>
    <col collapsed="false" customWidth="true" hidden="false" outlineLevel="0" max="11007" min="11007" style="108" width="13.43"/>
    <col collapsed="false" customWidth="true" hidden="false" outlineLevel="0" max="11008" min="11008" style="108" width="10.57"/>
    <col collapsed="false" customWidth="true" hidden="false" outlineLevel="0" max="11010" min="11009" style="108" width="13.86"/>
    <col collapsed="false" customWidth="true" hidden="false" outlineLevel="0" max="11011" min="11011" style="108" width="29.57"/>
    <col collapsed="false" customWidth="false" hidden="false" outlineLevel="0" max="11260" min="11012" style="108" width="9.14"/>
    <col collapsed="false" customWidth="true" hidden="false" outlineLevel="0" max="11261" min="11261" style="108" width="10.86"/>
    <col collapsed="false" customWidth="true" hidden="false" outlineLevel="0" max="11262" min="11262" style="108" width="63.72"/>
    <col collapsed="false" customWidth="true" hidden="false" outlineLevel="0" max="11263" min="11263" style="108" width="13.43"/>
    <col collapsed="false" customWidth="true" hidden="false" outlineLevel="0" max="11264" min="11264" style="108" width="10.57"/>
    <col collapsed="false" customWidth="true" hidden="false" outlineLevel="0" max="11266" min="11265" style="108" width="13.86"/>
    <col collapsed="false" customWidth="true" hidden="false" outlineLevel="0" max="11267" min="11267" style="108" width="29.57"/>
    <col collapsed="false" customWidth="false" hidden="false" outlineLevel="0" max="11516" min="11268" style="108" width="9.14"/>
    <col collapsed="false" customWidth="true" hidden="false" outlineLevel="0" max="11517" min="11517" style="108" width="10.86"/>
    <col collapsed="false" customWidth="true" hidden="false" outlineLevel="0" max="11518" min="11518" style="108" width="63.72"/>
    <col collapsed="false" customWidth="true" hidden="false" outlineLevel="0" max="11519" min="11519" style="108" width="13.43"/>
    <col collapsed="false" customWidth="true" hidden="false" outlineLevel="0" max="11520" min="11520" style="108" width="10.57"/>
    <col collapsed="false" customWidth="true" hidden="false" outlineLevel="0" max="11522" min="11521" style="108" width="13.86"/>
    <col collapsed="false" customWidth="true" hidden="false" outlineLevel="0" max="11523" min="11523" style="108" width="29.57"/>
    <col collapsed="false" customWidth="false" hidden="false" outlineLevel="0" max="11772" min="11524" style="108" width="9.14"/>
    <col collapsed="false" customWidth="true" hidden="false" outlineLevel="0" max="11773" min="11773" style="108" width="10.86"/>
    <col collapsed="false" customWidth="true" hidden="false" outlineLevel="0" max="11774" min="11774" style="108" width="63.72"/>
    <col collapsed="false" customWidth="true" hidden="false" outlineLevel="0" max="11775" min="11775" style="108" width="13.43"/>
    <col collapsed="false" customWidth="true" hidden="false" outlineLevel="0" max="11776" min="11776" style="108" width="10.57"/>
    <col collapsed="false" customWidth="true" hidden="false" outlineLevel="0" max="11778" min="11777" style="108" width="13.86"/>
    <col collapsed="false" customWidth="true" hidden="false" outlineLevel="0" max="11779" min="11779" style="108" width="29.57"/>
    <col collapsed="false" customWidth="false" hidden="false" outlineLevel="0" max="12028" min="11780" style="108" width="9.14"/>
    <col collapsed="false" customWidth="true" hidden="false" outlineLevel="0" max="12029" min="12029" style="108" width="10.86"/>
    <col collapsed="false" customWidth="true" hidden="false" outlineLevel="0" max="12030" min="12030" style="108" width="63.72"/>
    <col collapsed="false" customWidth="true" hidden="false" outlineLevel="0" max="12031" min="12031" style="108" width="13.43"/>
    <col collapsed="false" customWidth="true" hidden="false" outlineLevel="0" max="12032" min="12032" style="108" width="10.57"/>
    <col collapsed="false" customWidth="true" hidden="false" outlineLevel="0" max="12034" min="12033" style="108" width="13.86"/>
    <col collapsed="false" customWidth="true" hidden="false" outlineLevel="0" max="12035" min="12035" style="108" width="29.57"/>
    <col collapsed="false" customWidth="false" hidden="false" outlineLevel="0" max="12284" min="12036" style="108" width="9.14"/>
    <col collapsed="false" customWidth="true" hidden="false" outlineLevel="0" max="12285" min="12285" style="108" width="10.86"/>
    <col collapsed="false" customWidth="true" hidden="false" outlineLevel="0" max="12286" min="12286" style="108" width="63.72"/>
    <col collapsed="false" customWidth="true" hidden="false" outlineLevel="0" max="12287" min="12287" style="108" width="13.43"/>
    <col collapsed="false" customWidth="true" hidden="false" outlineLevel="0" max="12288" min="12288" style="108" width="10.57"/>
    <col collapsed="false" customWidth="true" hidden="false" outlineLevel="0" max="12290" min="12289" style="108" width="13.86"/>
    <col collapsed="false" customWidth="true" hidden="false" outlineLevel="0" max="12291" min="12291" style="108" width="29.57"/>
    <col collapsed="false" customWidth="false" hidden="false" outlineLevel="0" max="12540" min="12292" style="108" width="9.14"/>
    <col collapsed="false" customWidth="true" hidden="false" outlineLevel="0" max="12541" min="12541" style="108" width="10.86"/>
    <col collapsed="false" customWidth="true" hidden="false" outlineLevel="0" max="12542" min="12542" style="108" width="63.72"/>
    <col collapsed="false" customWidth="true" hidden="false" outlineLevel="0" max="12543" min="12543" style="108" width="13.43"/>
    <col collapsed="false" customWidth="true" hidden="false" outlineLevel="0" max="12544" min="12544" style="108" width="10.57"/>
    <col collapsed="false" customWidth="true" hidden="false" outlineLevel="0" max="12546" min="12545" style="108" width="13.86"/>
    <col collapsed="false" customWidth="true" hidden="false" outlineLevel="0" max="12547" min="12547" style="108" width="29.57"/>
    <col collapsed="false" customWidth="false" hidden="false" outlineLevel="0" max="12796" min="12548" style="108" width="9.14"/>
    <col collapsed="false" customWidth="true" hidden="false" outlineLevel="0" max="12797" min="12797" style="108" width="10.86"/>
    <col collapsed="false" customWidth="true" hidden="false" outlineLevel="0" max="12798" min="12798" style="108" width="63.72"/>
    <col collapsed="false" customWidth="true" hidden="false" outlineLevel="0" max="12799" min="12799" style="108" width="13.43"/>
    <col collapsed="false" customWidth="true" hidden="false" outlineLevel="0" max="12800" min="12800" style="108" width="10.57"/>
    <col collapsed="false" customWidth="true" hidden="false" outlineLevel="0" max="12802" min="12801" style="108" width="13.86"/>
    <col collapsed="false" customWidth="true" hidden="false" outlineLevel="0" max="12803" min="12803" style="108" width="29.57"/>
    <col collapsed="false" customWidth="false" hidden="false" outlineLevel="0" max="13052" min="12804" style="108" width="9.14"/>
    <col collapsed="false" customWidth="true" hidden="false" outlineLevel="0" max="13053" min="13053" style="108" width="10.86"/>
    <col collapsed="false" customWidth="true" hidden="false" outlineLevel="0" max="13054" min="13054" style="108" width="63.72"/>
    <col collapsed="false" customWidth="true" hidden="false" outlineLevel="0" max="13055" min="13055" style="108" width="13.43"/>
    <col collapsed="false" customWidth="true" hidden="false" outlineLevel="0" max="13056" min="13056" style="108" width="10.57"/>
    <col collapsed="false" customWidth="true" hidden="false" outlineLevel="0" max="13058" min="13057" style="108" width="13.86"/>
    <col collapsed="false" customWidth="true" hidden="false" outlineLevel="0" max="13059" min="13059" style="108" width="29.57"/>
    <col collapsed="false" customWidth="false" hidden="false" outlineLevel="0" max="13308" min="13060" style="108" width="9.14"/>
    <col collapsed="false" customWidth="true" hidden="false" outlineLevel="0" max="13309" min="13309" style="108" width="10.86"/>
    <col collapsed="false" customWidth="true" hidden="false" outlineLevel="0" max="13310" min="13310" style="108" width="63.72"/>
    <col collapsed="false" customWidth="true" hidden="false" outlineLevel="0" max="13311" min="13311" style="108" width="13.43"/>
    <col collapsed="false" customWidth="true" hidden="false" outlineLevel="0" max="13312" min="13312" style="108" width="10.57"/>
    <col collapsed="false" customWidth="true" hidden="false" outlineLevel="0" max="13314" min="13313" style="108" width="13.86"/>
    <col collapsed="false" customWidth="true" hidden="false" outlineLevel="0" max="13315" min="13315" style="108" width="29.57"/>
    <col collapsed="false" customWidth="false" hidden="false" outlineLevel="0" max="13564" min="13316" style="108" width="9.14"/>
    <col collapsed="false" customWidth="true" hidden="false" outlineLevel="0" max="13565" min="13565" style="108" width="10.86"/>
    <col collapsed="false" customWidth="true" hidden="false" outlineLevel="0" max="13566" min="13566" style="108" width="63.72"/>
    <col collapsed="false" customWidth="true" hidden="false" outlineLevel="0" max="13567" min="13567" style="108" width="13.43"/>
    <col collapsed="false" customWidth="true" hidden="false" outlineLevel="0" max="13568" min="13568" style="108" width="10.57"/>
    <col collapsed="false" customWidth="true" hidden="false" outlineLevel="0" max="13570" min="13569" style="108" width="13.86"/>
    <col collapsed="false" customWidth="true" hidden="false" outlineLevel="0" max="13571" min="13571" style="108" width="29.57"/>
    <col collapsed="false" customWidth="false" hidden="false" outlineLevel="0" max="13820" min="13572" style="108" width="9.14"/>
    <col collapsed="false" customWidth="true" hidden="false" outlineLevel="0" max="13821" min="13821" style="108" width="10.86"/>
    <col collapsed="false" customWidth="true" hidden="false" outlineLevel="0" max="13822" min="13822" style="108" width="63.72"/>
    <col collapsed="false" customWidth="true" hidden="false" outlineLevel="0" max="13823" min="13823" style="108" width="13.43"/>
    <col collapsed="false" customWidth="true" hidden="false" outlineLevel="0" max="13824" min="13824" style="108" width="10.57"/>
    <col collapsed="false" customWidth="true" hidden="false" outlineLevel="0" max="13826" min="13825" style="108" width="13.86"/>
    <col collapsed="false" customWidth="true" hidden="false" outlineLevel="0" max="13827" min="13827" style="108" width="29.57"/>
    <col collapsed="false" customWidth="false" hidden="false" outlineLevel="0" max="14076" min="13828" style="108" width="9.14"/>
    <col collapsed="false" customWidth="true" hidden="false" outlineLevel="0" max="14077" min="14077" style="108" width="10.86"/>
    <col collapsed="false" customWidth="true" hidden="false" outlineLevel="0" max="14078" min="14078" style="108" width="63.72"/>
    <col collapsed="false" customWidth="true" hidden="false" outlineLevel="0" max="14079" min="14079" style="108" width="13.43"/>
    <col collapsed="false" customWidth="true" hidden="false" outlineLevel="0" max="14080" min="14080" style="108" width="10.57"/>
    <col collapsed="false" customWidth="true" hidden="false" outlineLevel="0" max="14082" min="14081" style="108" width="13.86"/>
    <col collapsed="false" customWidth="true" hidden="false" outlineLevel="0" max="14083" min="14083" style="108" width="29.57"/>
    <col collapsed="false" customWidth="false" hidden="false" outlineLevel="0" max="14332" min="14084" style="108" width="9.14"/>
    <col collapsed="false" customWidth="true" hidden="false" outlineLevel="0" max="14333" min="14333" style="108" width="10.86"/>
    <col collapsed="false" customWidth="true" hidden="false" outlineLevel="0" max="14334" min="14334" style="108" width="63.72"/>
    <col collapsed="false" customWidth="true" hidden="false" outlineLevel="0" max="14335" min="14335" style="108" width="13.43"/>
    <col collapsed="false" customWidth="true" hidden="false" outlineLevel="0" max="14336" min="14336" style="108" width="10.57"/>
    <col collapsed="false" customWidth="true" hidden="false" outlineLevel="0" max="14338" min="14337" style="108" width="13.86"/>
    <col collapsed="false" customWidth="true" hidden="false" outlineLevel="0" max="14339" min="14339" style="108" width="29.57"/>
    <col collapsed="false" customWidth="false" hidden="false" outlineLevel="0" max="14588" min="14340" style="108" width="9.14"/>
    <col collapsed="false" customWidth="true" hidden="false" outlineLevel="0" max="14589" min="14589" style="108" width="10.86"/>
    <col collapsed="false" customWidth="true" hidden="false" outlineLevel="0" max="14590" min="14590" style="108" width="63.72"/>
    <col collapsed="false" customWidth="true" hidden="false" outlineLevel="0" max="14591" min="14591" style="108" width="13.43"/>
    <col collapsed="false" customWidth="true" hidden="false" outlineLevel="0" max="14592" min="14592" style="108" width="10.57"/>
    <col collapsed="false" customWidth="true" hidden="false" outlineLevel="0" max="14594" min="14593" style="108" width="13.86"/>
    <col collapsed="false" customWidth="true" hidden="false" outlineLevel="0" max="14595" min="14595" style="108" width="29.57"/>
    <col collapsed="false" customWidth="false" hidden="false" outlineLevel="0" max="14844" min="14596" style="108" width="9.14"/>
    <col collapsed="false" customWidth="true" hidden="false" outlineLevel="0" max="14845" min="14845" style="108" width="10.86"/>
    <col collapsed="false" customWidth="true" hidden="false" outlineLevel="0" max="14846" min="14846" style="108" width="63.72"/>
    <col collapsed="false" customWidth="true" hidden="false" outlineLevel="0" max="14847" min="14847" style="108" width="13.43"/>
    <col collapsed="false" customWidth="true" hidden="false" outlineLevel="0" max="14848" min="14848" style="108" width="10.57"/>
    <col collapsed="false" customWidth="true" hidden="false" outlineLevel="0" max="14850" min="14849" style="108" width="13.86"/>
    <col collapsed="false" customWidth="true" hidden="false" outlineLevel="0" max="14851" min="14851" style="108" width="29.57"/>
    <col collapsed="false" customWidth="false" hidden="false" outlineLevel="0" max="15100" min="14852" style="108" width="9.14"/>
    <col collapsed="false" customWidth="true" hidden="false" outlineLevel="0" max="15101" min="15101" style="108" width="10.86"/>
    <col collapsed="false" customWidth="true" hidden="false" outlineLevel="0" max="15102" min="15102" style="108" width="63.72"/>
    <col collapsed="false" customWidth="true" hidden="false" outlineLevel="0" max="15103" min="15103" style="108" width="13.43"/>
    <col collapsed="false" customWidth="true" hidden="false" outlineLevel="0" max="15104" min="15104" style="108" width="10.57"/>
    <col collapsed="false" customWidth="true" hidden="false" outlineLevel="0" max="15106" min="15105" style="108" width="13.86"/>
    <col collapsed="false" customWidth="true" hidden="false" outlineLevel="0" max="15107" min="15107" style="108" width="29.57"/>
    <col collapsed="false" customWidth="false" hidden="false" outlineLevel="0" max="15356" min="15108" style="108" width="9.14"/>
    <col collapsed="false" customWidth="true" hidden="false" outlineLevel="0" max="15357" min="15357" style="108" width="10.86"/>
    <col collapsed="false" customWidth="true" hidden="false" outlineLevel="0" max="15358" min="15358" style="108" width="63.72"/>
    <col collapsed="false" customWidth="true" hidden="false" outlineLevel="0" max="15359" min="15359" style="108" width="13.43"/>
    <col collapsed="false" customWidth="true" hidden="false" outlineLevel="0" max="15360" min="15360" style="108" width="10.57"/>
    <col collapsed="false" customWidth="true" hidden="false" outlineLevel="0" max="15362" min="15361" style="108" width="13.86"/>
    <col collapsed="false" customWidth="true" hidden="false" outlineLevel="0" max="15363" min="15363" style="108" width="29.57"/>
    <col collapsed="false" customWidth="false" hidden="false" outlineLevel="0" max="15612" min="15364" style="108" width="9.14"/>
    <col collapsed="false" customWidth="true" hidden="false" outlineLevel="0" max="15613" min="15613" style="108" width="10.86"/>
    <col collapsed="false" customWidth="true" hidden="false" outlineLevel="0" max="15614" min="15614" style="108" width="63.72"/>
    <col collapsed="false" customWidth="true" hidden="false" outlineLevel="0" max="15615" min="15615" style="108" width="13.43"/>
    <col collapsed="false" customWidth="true" hidden="false" outlineLevel="0" max="15616" min="15616" style="108" width="10.57"/>
    <col collapsed="false" customWidth="true" hidden="false" outlineLevel="0" max="15618" min="15617" style="108" width="13.86"/>
    <col collapsed="false" customWidth="true" hidden="false" outlineLevel="0" max="15619" min="15619" style="108" width="29.57"/>
    <col collapsed="false" customWidth="false" hidden="false" outlineLevel="0" max="15868" min="15620" style="108" width="9.14"/>
    <col collapsed="false" customWidth="true" hidden="false" outlineLevel="0" max="15869" min="15869" style="108" width="10.86"/>
    <col collapsed="false" customWidth="true" hidden="false" outlineLevel="0" max="15870" min="15870" style="108" width="63.72"/>
    <col collapsed="false" customWidth="true" hidden="false" outlineLevel="0" max="15871" min="15871" style="108" width="13.43"/>
    <col collapsed="false" customWidth="true" hidden="false" outlineLevel="0" max="15872" min="15872" style="108" width="10.57"/>
    <col collapsed="false" customWidth="true" hidden="false" outlineLevel="0" max="15874" min="15873" style="108" width="13.86"/>
    <col collapsed="false" customWidth="true" hidden="false" outlineLevel="0" max="15875" min="15875" style="108" width="29.57"/>
    <col collapsed="false" customWidth="false" hidden="false" outlineLevel="0" max="16124" min="15876" style="108" width="9.14"/>
    <col collapsed="false" customWidth="true" hidden="false" outlineLevel="0" max="16125" min="16125" style="108" width="10.86"/>
    <col collapsed="false" customWidth="true" hidden="false" outlineLevel="0" max="16126" min="16126" style="108" width="63.72"/>
    <col collapsed="false" customWidth="true" hidden="false" outlineLevel="0" max="16127" min="16127" style="108" width="13.43"/>
    <col collapsed="false" customWidth="true" hidden="false" outlineLevel="0" max="16128" min="16128" style="108" width="10.57"/>
    <col collapsed="false" customWidth="true" hidden="false" outlineLevel="0" max="16130" min="16129" style="108" width="13.86"/>
    <col collapsed="false" customWidth="true" hidden="false" outlineLevel="0" max="16131" min="16131" style="108" width="29.57"/>
    <col collapsed="false" customWidth="false" hidden="false" outlineLevel="0" max="16384" min="16132" style="108" width="9.14"/>
  </cols>
  <sheetData>
    <row r="1" customFormat="false" ht="15.75" hidden="false" customHeight="false" outlineLevel="0" collapsed="false">
      <c r="E1" s="6" t="s">
        <v>6100</v>
      </c>
      <c r="K1" s="6" t="s">
        <v>6100</v>
      </c>
    </row>
    <row r="2" customFormat="false" ht="15.75" hidden="false" customHeight="false" outlineLevel="0" collapsed="false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customFormat="false" ht="15.75" hidden="false" customHeight="false" outlineLevel="0" collapsed="false">
      <c r="A3" s="109" t="s">
        <v>6101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customFormat="false" ht="26.85" hidden="true" customHeight="false" outlineLevel="0" collapsed="false">
      <c r="B4" s="110"/>
      <c r="C4" s="110"/>
      <c r="E4" s="10" t="s">
        <v>3</v>
      </c>
      <c r="H4" s="10" t="s">
        <v>6102</v>
      </c>
      <c r="I4" s="10"/>
      <c r="J4" s="10"/>
      <c r="K4" s="111" t="n">
        <v>46023</v>
      </c>
    </row>
    <row r="5" customFormat="false" ht="26.85" hidden="false" customHeight="false" outlineLevel="0" collapsed="false">
      <c r="A5" s="112" t="s">
        <v>11</v>
      </c>
      <c r="B5" s="113" t="s">
        <v>6103</v>
      </c>
      <c r="C5" s="114" t="s">
        <v>17</v>
      </c>
      <c r="D5" s="115" t="s">
        <v>6104</v>
      </c>
      <c r="E5" s="115" t="s">
        <v>6105</v>
      </c>
      <c r="F5" s="116"/>
      <c r="G5" s="116"/>
      <c r="H5" s="117" t="s">
        <v>6106</v>
      </c>
      <c r="I5" s="114" t="s">
        <v>17</v>
      </c>
      <c r="J5" s="115" t="s">
        <v>6107</v>
      </c>
      <c r="K5" s="115" t="s">
        <v>6105</v>
      </c>
    </row>
    <row r="6" customFormat="false" ht="15.75" hidden="false" customHeight="false" outlineLevel="0" collapsed="false">
      <c r="A6" s="118" t="s">
        <v>6108</v>
      </c>
      <c r="B6" s="119" t="s">
        <v>6109</v>
      </c>
      <c r="C6" s="120" t="n">
        <f aca="false">E6/1.2</f>
        <v>1050</v>
      </c>
      <c r="D6" s="120" t="n">
        <f aca="false">ROUND(C6*20%,2)</f>
        <v>210</v>
      </c>
      <c r="E6" s="120" t="n">
        <v>1260</v>
      </c>
      <c r="F6" s="108" t="s">
        <v>6110</v>
      </c>
      <c r="H6" s="121"/>
      <c r="I6" s="122" t="n">
        <f aca="false">K6/1.22</f>
        <v>1122.95081967213</v>
      </c>
      <c r="J6" s="122" t="n">
        <f aca="false">ROUND(I6*22%,2)</f>
        <v>247.05</v>
      </c>
      <c r="K6" s="123" t="n">
        <v>1370</v>
      </c>
    </row>
    <row r="7" customFormat="false" ht="15.75" hidden="false" customHeight="false" outlineLevel="0" collapsed="false">
      <c r="A7" s="118" t="s">
        <v>6111</v>
      </c>
      <c r="B7" s="119" t="s">
        <v>6112</v>
      </c>
      <c r="C7" s="120" t="n">
        <f aca="false">E7/1.2</f>
        <v>891.666666666667</v>
      </c>
      <c r="D7" s="120" t="n">
        <f aca="false">ROUND(C7*20%,2)</f>
        <v>178.33</v>
      </c>
      <c r="E7" s="120" t="n">
        <v>1070</v>
      </c>
      <c r="F7" s="108" t="s">
        <v>6113</v>
      </c>
      <c r="H7" s="121"/>
      <c r="I7" s="122" t="n">
        <f aca="false">K7/1.22</f>
        <v>959.016393442623</v>
      </c>
      <c r="J7" s="122" t="n">
        <f aca="false">ROUND(I7*22%,2)</f>
        <v>210.98</v>
      </c>
      <c r="K7" s="123" t="n">
        <v>1170</v>
      </c>
    </row>
    <row r="8" customFormat="false" ht="15.75" hidden="false" customHeight="false" outlineLevel="0" collapsed="false">
      <c r="A8" s="118" t="s">
        <v>6114</v>
      </c>
      <c r="B8" s="119" t="s">
        <v>6115</v>
      </c>
      <c r="C8" s="120" t="n">
        <f aca="false">E8/1.2</f>
        <v>491.666666666667</v>
      </c>
      <c r="D8" s="120" t="n">
        <f aca="false">ROUND(C8*20%,2)</f>
        <v>98.33</v>
      </c>
      <c r="E8" s="120" t="n">
        <v>590</v>
      </c>
      <c r="F8" s="108" t="s">
        <v>6116</v>
      </c>
      <c r="H8" s="121"/>
      <c r="I8" s="122" t="n">
        <f aca="false">K8/1.22</f>
        <v>524.590163934426</v>
      </c>
      <c r="J8" s="122" t="n">
        <f aca="false">ROUND(I8*22%,2)</f>
        <v>115.41</v>
      </c>
      <c r="K8" s="123" t="n">
        <v>640</v>
      </c>
    </row>
    <row r="9" customFormat="false" ht="15.75" hidden="false" customHeight="false" outlineLevel="0" collapsed="false">
      <c r="A9" s="118" t="s">
        <v>6117</v>
      </c>
      <c r="B9" s="119" t="s">
        <v>6118</v>
      </c>
      <c r="C9" s="120" t="n">
        <f aca="false">E9/1.2</f>
        <v>583.333333333333</v>
      </c>
      <c r="D9" s="120" t="n">
        <f aca="false">ROUND(C9*20%,2)</f>
        <v>116.67</v>
      </c>
      <c r="E9" s="120" t="n">
        <v>700</v>
      </c>
      <c r="F9" s="108" t="s">
        <v>6110</v>
      </c>
      <c r="H9" s="121"/>
      <c r="I9" s="122" t="n">
        <f aca="false">K9/1.22</f>
        <v>622.950819672131</v>
      </c>
      <c r="J9" s="122" t="n">
        <f aca="false">ROUND(I9*22%,2)</f>
        <v>137.05</v>
      </c>
      <c r="K9" s="123" t="n">
        <v>760</v>
      </c>
    </row>
    <row r="10" customFormat="false" ht="15.75" hidden="false" customHeight="false" outlineLevel="0" collapsed="false">
      <c r="A10" s="118" t="s">
        <v>6119</v>
      </c>
      <c r="B10" s="119" t="s">
        <v>6120</v>
      </c>
      <c r="C10" s="120" t="n">
        <f aca="false">E10/1.2</f>
        <v>491.666666666667</v>
      </c>
      <c r="D10" s="120" t="n">
        <f aca="false">ROUND(C10*20%,2)</f>
        <v>98.33</v>
      </c>
      <c r="E10" s="120" t="n">
        <v>590</v>
      </c>
      <c r="F10" s="108" t="s">
        <v>6113</v>
      </c>
      <c r="H10" s="121"/>
      <c r="I10" s="122" t="n">
        <f aca="false">K10/1.22</f>
        <v>524.590163934426</v>
      </c>
      <c r="J10" s="122" t="n">
        <f aca="false">ROUND(I10*22%,2)</f>
        <v>115.41</v>
      </c>
      <c r="K10" s="123" t="n">
        <v>640</v>
      </c>
    </row>
    <row r="11" customFormat="false" ht="15.75" hidden="false" customHeight="false" outlineLevel="0" collapsed="false">
      <c r="A11" s="118" t="s">
        <v>6121</v>
      </c>
      <c r="B11" s="119" t="s">
        <v>6122</v>
      </c>
      <c r="C11" s="120" t="n">
        <f aca="false">E11/1.2</f>
        <v>416.666666666667</v>
      </c>
      <c r="D11" s="120" t="n">
        <f aca="false">ROUND(C11*20%,2)</f>
        <v>83.33</v>
      </c>
      <c r="E11" s="120" t="n">
        <v>500</v>
      </c>
      <c r="F11" s="108" t="s">
        <v>6116</v>
      </c>
      <c r="H11" s="121"/>
      <c r="I11" s="122" t="n">
        <f aca="false">K11/1.22</f>
        <v>450.819672131148</v>
      </c>
      <c r="J11" s="122" t="n">
        <f aca="false">ROUND(I11*22%,2)</f>
        <v>99.18</v>
      </c>
      <c r="K11" s="123" t="n">
        <v>550</v>
      </c>
    </row>
    <row r="12" customFormat="false" ht="15.75" hidden="false" customHeight="false" outlineLevel="0" collapsed="false">
      <c r="A12" s="118" t="s">
        <v>6123</v>
      </c>
      <c r="B12" s="119" t="s">
        <v>6124</v>
      </c>
      <c r="C12" s="120" t="n">
        <f aca="false">E12/1.2</f>
        <v>1558.33333333333</v>
      </c>
      <c r="D12" s="120" t="n">
        <f aca="false">ROUND(C12*20%,2)</f>
        <v>311.67</v>
      </c>
      <c r="E12" s="120" t="n">
        <v>1870</v>
      </c>
      <c r="F12" s="108" t="s">
        <v>6125</v>
      </c>
      <c r="H12" s="121"/>
      <c r="I12" s="122" t="n">
        <f aca="false">K12/1.22</f>
        <v>1672.13114754098</v>
      </c>
      <c r="J12" s="122" t="n">
        <f aca="false">ROUND(I12*22%,2)</f>
        <v>367.87</v>
      </c>
      <c r="K12" s="123" t="n">
        <v>2040</v>
      </c>
    </row>
    <row r="13" customFormat="false" ht="15.75" hidden="false" customHeight="false" outlineLevel="0" collapsed="false">
      <c r="A13" s="118" t="s">
        <v>6126</v>
      </c>
      <c r="B13" s="119" t="s">
        <v>6127</v>
      </c>
      <c r="C13" s="120" t="n">
        <f aca="false">E13/1.2</f>
        <v>816.666666666667</v>
      </c>
      <c r="D13" s="120" t="n">
        <f aca="false">ROUND(C13*20%,2)</f>
        <v>163.33</v>
      </c>
      <c r="E13" s="120" t="n">
        <v>980</v>
      </c>
      <c r="F13" s="108" t="s">
        <v>6128</v>
      </c>
      <c r="H13" s="121"/>
      <c r="I13" s="122" t="n">
        <f aca="false">K13/1.22</f>
        <v>877.049180327869</v>
      </c>
      <c r="J13" s="122" t="n">
        <f aca="false">ROUND(I13*22%,2)</f>
        <v>192.95</v>
      </c>
      <c r="K13" s="123" t="n">
        <v>1070</v>
      </c>
    </row>
    <row r="14" customFormat="false" ht="15.75" hidden="false" customHeight="false" outlineLevel="0" collapsed="false">
      <c r="A14" s="118" t="s">
        <v>6129</v>
      </c>
      <c r="B14" s="119" t="s">
        <v>6130</v>
      </c>
      <c r="C14" s="120" t="n">
        <f aca="false">E14/1.2</f>
        <v>1250</v>
      </c>
      <c r="D14" s="120" t="n">
        <f aca="false">ROUND(C14*20%,2)</f>
        <v>250</v>
      </c>
      <c r="E14" s="120" t="n">
        <v>1500</v>
      </c>
      <c r="F14" s="108" t="s">
        <v>6128</v>
      </c>
      <c r="H14" s="121"/>
      <c r="I14" s="122" t="n">
        <f aca="false">K14/1.22</f>
        <v>1344.26229508197</v>
      </c>
      <c r="J14" s="122" t="n">
        <f aca="false">ROUND(I14*22%,2)</f>
        <v>295.74</v>
      </c>
      <c r="K14" s="123" t="n">
        <v>1640</v>
      </c>
    </row>
    <row r="15" customFormat="false" ht="15.75" hidden="false" customHeight="false" outlineLevel="0" collapsed="false">
      <c r="A15" s="118" t="s">
        <v>6131</v>
      </c>
      <c r="B15" s="119" t="s">
        <v>6132</v>
      </c>
      <c r="C15" s="120" t="n">
        <f aca="false">E15/1.2</f>
        <v>4991.66666666667</v>
      </c>
      <c r="D15" s="120" t="n">
        <f aca="false">ROUND(C15*20%,2)</f>
        <v>998.33</v>
      </c>
      <c r="E15" s="120" t="n">
        <v>5990</v>
      </c>
      <c r="F15" s="108" t="s">
        <v>6125</v>
      </c>
      <c r="H15" s="121"/>
      <c r="I15" s="122" t="n">
        <f aca="false">K15/1.22</f>
        <v>5352.45901639344</v>
      </c>
      <c r="J15" s="122" t="n">
        <f aca="false">ROUND(I15*22%,2)</f>
        <v>1177.54</v>
      </c>
      <c r="K15" s="123" t="n">
        <v>6530</v>
      </c>
    </row>
    <row r="16" customFormat="false" ht="15.75" hidden="false" customHeight="false" outlineLevel="0" collapsed="false">
      <c r="A16" s="118" t="s">
        <v>6133</v>
      </c>
      <c r="B16" s="119" t="s">
        <v>6134</v>
      </c>
      <c r="C16" s="120" t="n">
        <f aca="false">E16/1.2</f>
        <v>1000</v>
      </c>
      <c r="D16" s="120" t="n">
        <f aca="false">ROUND(C16*20%,2)</f>
        <v>200</v>
      </c>
      <c r="E16" s="120" t="n">
        <v>1200</v>
      </c>
      <c r="H16" s="121"/>
      <c r="I16" s="122" t="n">
        <f aca="false">K16/1.22</f>
        <v>1073.77049180328</v>
      </c>
      <c r="J16" s="122" t="n">
        <f aca="false">ROUND(I16*22%,2)</f>
        <v>236.23</v>
      </c>
      <c r="K16" s="123" t="n">
        <v>1310</v>
      </c>
    </row>
    <row r="17" customFormat="false" ht="15.75" hidden="false" customHeight="false" outlineLevel="0" collapsed="false">
      <c r="A17" s="118" t="s">
        <v>6135</v>
      </c>
      <c r="B17" s="119" t="s">
        <v>6136</v>
      </c>
      <c r="C17" s="120" t="n">
        <f aca="false">E17/1.2</f>
        <v>850</v>
      </c>
      <c r="D17" s="120" t="n">
        <f aca="false">ROUND(C17*20%,2)</f>
        <v>170</v>
      </c>
      <c r="E17" s="120" t="n">
        <v>1020</v>
      </c>
      <c r="H17" s="121"/>
      <c r="I17" s="122" t="n">
        <f aca="false">K17/1.22</f>
        <v>909.836065573771</v>
      </c>
      <c r="J17" s="122" t="n">
        <f aca="false">ROUND(I17*22%,2)</f>
        <v>200.16</v>
      </c>
      <c r="K17" s="123" t="n">
        <v>1110</v>
      </c>
    </row>
    <row r="18" customFormat="false" ht="15.75" hidden="false" customHeight="false" outlineLevel="0" collapsed="false">
      <c r="A18" s="118" t="s">
        <v>6137</v>
      </c>
      <c r="B18" s="124" t="s">
        <v>6138</v>
      </c>
      <c r="C18" s="120" t="n">
        <f aca="false">E18/1.2</f>
        <v>716.666666666667</v>
      </c>
      <c r="D18" s="125" t="n">
        <f aca="false">ROUND(C18*20%,2)</f>
        <v>143.33</v>
      </c>
      <c r="E18" s="125" t="n">
        <v>860</v>
      </c>
      <c r="H18" s="121"/>
      <c r="I18" s="122" t="n">
        <f aca="false">K18/1.22</f>
        <v>770.491803278689</v>
      </c>
      <c r="J18" s="122" t="n">
        <f aca="false">ROUND(I18*22%,2)</f>
        <v>169.51</v>
      </c>
      <c r="K18" s="123" t="n">
        <v>940</v>
      </c>
    </row>
    <row r="19" customFormat="false" ht="15.75" hidden="false" customHeight="false" outlineLevel="0" collapsed="false">
      <c r="A19" s="126" t="s">
        <v>6139</v>
      </c>
      <c r="B19" s="127" t="s">
        <v>6140</v>
      </c>
      <c r="C19" s="125" t="n">
        <v>1800</v>
      </c>
      <c r="D19" s="125"/>
      <c r="E19" s="125" t="n">
        <v>2140</v>
      </c>
      <c r="H19" s="121"/>
      <c r="I19" s="122" t="n">
        <f aca="false">K19/1.22</f>
        <v>1909.83606557377</v>
      </c>
      <c r="J19" s="122" t="n">
        <f aca="false">ROUND(I19*22%,2)</f>
        <v>420.16</v>
      </c>
      <c r="K19" s="123" t="n">
        <v>2330</v>
      </c>
    </row>
    <row r="20" customFormat="false" ht="15.75" hidden="false" customHeight="false" outlineLevel="0" collapsed="false">
      <c r="A20" s="128"/>
      <c r="B20" s="129"/>
      <c r="C20" s="120"/>
      <c r="D20" s="120"/>
      <c r="E20" s="130"/>
      <c r="H20" s="121"/>
      <c r="I20" s="122"/>
      <c r="J20" s="122"/>
      <c r="K20" s="123"/>
    </row>
    <row r="21" customFormat="false" ht="15.75" hidden="false" customHeight="false" outlineLevel="0" collapsed="false">
      <c r="A21" s="131"/>
      <c r="B21" s="132" t="s">
        <v>6141</v>
      </c>
      <c r="C21" s="132"/>
      <c r="D21" s="131"/>
      <c r="E21" s="133"/>
      <c r="H21" s="121"/>
      <c r="I21" s="122"/>
      <c r="J21" s="122"/>
      <c r="K21" s="123"/>
    </row>
    <row r="22" customFormat="false" ht="15.75" hidden="false" customHeight="false" outlineLevel="0" collapsed="false">
      <c r="A22" s="134"/>
      <c r="B22" s="135" t="s">
        <v>6142</v>
      </c>
      <c r="C22" s="120" t="n">
        <f aca="false">E22/1.2</f>
        <v>5700</v>
      </c>
      <c r="D22" s="120" t="n">
        <f aca="false">ROUND(C22*20%,2)</f>
        <v>1140</v>
      </c>
      <c r="E22" s="136" t="n">
        <v>6840</v>
      </c>
      <c r="H22" s="121"/>
      <c r="I22" s="122" t="n">
        <f aca="false">K22/1.22</f>
        <v>6114.75409836066</v>
      </c>
      <c r="J22" s="122" t="n">
        <f aca="false">ROUND(I22*22%,2)</f>
        <v>1345.25</v>
      </c>
      <c r="K22" s="123" t="n">
        <v>7460</v>
      </c>
    </row>
    <row r="23" customFormat="false" ht="15.75" hidden="false" customHeight="false" outlineLevel="0" collapsed="false">
      <c r="A23" s="134"/>
      <c r="B23" s="135" t="s">
        <v>6143</v>
      </c>
      <c r="C23" s="120" t="n">
        <f aca="false">E23/1.2</f>
        <v>6958.33333333333</v>
      </c>
      <c r="D23" s="120" t="n">
        <f aca="false">ROUND(C23*20%,2)</f>
        <v>1391.67</v>
      </c>
      <c r="E23" s="136" t="n">
        <v>8350</v>
      </c>
      <c r="H23" s="121"/>
      <c r="I23" s="122" t="n">
        <f aca="false">K23/1.22</f>
        <v>7459.01639344262</v>
      </c>
      <c r="J23" s="122" t="n">
        <f aca="false">ROUND(I23*22%,2)</f>
        <v>1640.98</v>
      </c>
      <c r="K23" s="123" t="n">
        <v>9100</v>
      </c>
    </row>
    <row r="24" customFormat="false" ht="15.75" hidden="false" customHeight="false" outlineLevel="0" collapsed="false">
      <c r="A24" s="134"/>
      <c r="B24" s="135" t="s">
        <v>6144</v>
      </c>
      <c r="C24" s="120" t="n">
        <f aca="false">E24/1.2</f>
        <v>6591.66666666667</v>
      </c>
      <c r="D24" s="120" t="n">
        <f aca="false">ROUND(C24*20%,2)</f>
        <v>1318.33</v>
      </c>
      <c r="E24" s="136" t="n">
        <v>7910</v>
      </c>
      <c r="H24" s="121"/>
      <c r="I24" s="122" t="n">
        <f aca="false">K24/1.22</f>
        <v>7065.5737704918</v>
      </c>
      <c r="J24" s="122" t="n">
        <f aca="false">ROUND(I24*22%,2)</f>
        <v>1554.43</v>
      </c>
      <c r="K24" s="123" t="n">
        <v>8620</v>
      </c>
    </row>
    <row r="25" customFormat="false" ht="15.75" hidden="false" customHeight="false" outlineLevel="0" collapsed="false">
      <c r="A25" s="134"/>
      <c r="B25" s="135" t="s">
        <v>6145</v>
      </c>
      <c r="C25" s="120" t="n">
        <f aca="false">E25/1.2</f>
        <v>1916.66666666667</v>
      </c>
      <c r="D25" s="120" t="n">
        <f aca="false">ROUND(C25*20%,2)</f>
        <v>383.33</v>
      </c>
      <c r="E25" s="137" t="n">
        <v>2300</v>
      </c>
      <c r="H25" s="121"/>
      <c r="I25" s="122" t="n">
        <f aca="false">K25/1.22</f>
        <v>2057.37704918033</v>
      </c>
      <c r="J25" s="122" t="n">
        <f aca="false">ROUND(I25*22%,2)</f>
        <v>452.62</v>
      </c>
      <c r="K25" s="123" t="n">
        <v>2510</v>
      </c>
    </row>
    <row r="26" customFormat="false" ht="15.75" hidden="false" customHeight="false" outlineLevel="0" collapsed="false">
      <c r="A26" s="134"/>
      <c r="B26" s="135" t="s">
        <v>6146</v>
      </c>
      <c r="C26" s="120" t="n">
        <f aca="false">E26/1.2</f>
        <v>1641.66666666667</v>
      </c>
      <c r="D26" s="120" t="n">
        <f aca="false">ROUND(C26*20%,2)</f>
        <v>328.33</v>
      </c>
      <c r="E26" s="137" t="n">
        <v>1970</v>
      </c>
      <c r="H26" s="121"/>
      <c r="I26" s="122" t="n">
        <f aca="false">K26/1.22</f>
        <v>1762.29508196721</v>
      </c>
      <c r="J26" s="122" t="n">
        <f aca="false">ROUND(I26*22%,2)</f>
        <v>387.7</v>
      </c>
      <c r="K26" s="123" t="n">
        <v>2150</v>
      </c>
    </row>
    <row r="27" customFormat="false" ht="26.85" hidden="false" customHeight="false" outlineLevel="0" collapsed="false">
      <c r="A27" s="134"/>
      <c r="B27" s="135" t="s">
        <v>6147</v>
      </c>
      <c r="C27" s="120" t="n">
        <f aca="false">E27/1.2</f>
        <v>1875</v>
      </c>
      <c r="D27" s="120" t="n">
        <f aca="false">ROUND(C27*20%,2)</f>
        <v>375</v>
      </c>
      <c r="E27" s="137" t="n">
        <v>2250</v>
      </c>
      <c r="H27" s="121"/>
      <c r="I27" s="122" t="n">
        <f aca="false">K27/1.22</f>
        <v>2008.19672131148</v>
      </c>
      <c r="J27" s="122" t="n">
        <f aca="false">ROUND(I27*22%,2)</f>
        <v>441.8</v>
      </c>
      <c r="K27" s="123" t="n">
        <v>2450</v>
      </c>
    </row>
    <row r="28" customFormat="false" ht="26.85" hidden="false" customHeight="false" outlineLevel="0" collapsed="false">
      <c r="A28" s="134"/>
      <c r="B28" s="135" t="s">
        <v>6148</v>
      </c>
      <c r="C28" s="120" t="n">
        <f aca="false">E28/1.2</f>
        <v>725</v>
      </c>
      <c r="D28" s="120" t="n">
        <f aca="false">ROUND(C28*20%,2)</f>
        <v>145</v>
      </c>
      <c r="E28" s="137" t="n">
        <v>870</v>
      </c>
      <c r="H28" s="121"/>
      <c r="I28" s="122" t="n">
        <f aca="false">K28/1.22</f>
        <v>778.688524590164</v>
      </c>
      <c r="J28" s="122" t="n">
        <f aca="false">ROUND(I28*22%,2)</f>
        <v>171.31</v>
      </c>
      <c r="K28" s="123" t="n">
        <v>950</v>
      </c>
    </row>
    <row r="29" customFormat="false" ht="15.75" hidden="false" customHeight="false" outlineLevel="0" collapsed="false">
      <c r="A29" s="134"/>
      <c r="B29" s="135" t="s">
        <v>6149</v>
      </c>
      <c r="C29" s="120" t="n">
        <f aca="false">E29/1.2</f>
        <v>1841.66666666667</v>
      </c>
      <c r="D29" s="120" t="n">
        <f aca="false">ROUND(C29*20%,2)</f>
        <v>368.33</v>
      </c>
      <c r="E29" s="136" t="n">
        <v>2210</v>
      </c>
      <c r="H29" s="121"/>
      <c r="I29" s="122" t="n">
        <f aca="false">K29/1.22</f>
        <v>1975.40983606557</v>
      </c>
      <c r="J29" s="122" t="n">
        <f aca="false">ROUND(I29*22%,2)</f>
        <v>434.59</v>
      </c>
      <c r="K29" s="123" t="n">
        <v>2410</v>
      </c>
    </row>
    <row r="30" customFormat="false" ht="15.75" hidden="false" customHeight="false" outlineLevel="0" collapsed="false">
      <c r="A30" s="134"/>
      <c r="B30" s="135" t="s">
        <v>6150</v>
      </c>
      <c r="C30" s="120" t="n">
        <f aca="false">E30/1.2</f>
        <v>1125</v>
      </c>
      <c r="D30" s="120" t="n">
        <f aca="false">ROUND(C30*20%,2)</f>
        <v>225</v>
      </c>
      <c r="E30" s="136" t="n">
        <v>1350</v>
      </c>
      <c r="H30" s="121"/>
      <c r="I30" s="122" t="n">
        <f aca="false">K30/1.22</f>
        <v>1204.91803278689</v>
      </c>
      <c r="J30" s="122" t="n">
        <f aca="false">ROUND(I30*22%,2)</f>
        <v>265.08</v>
      </c>
      <c r="K30" s="123" t="n">
        <v>1470</v>
      </c>
    </row>
    <row r="31" customFormat="false" ht="26.85" hidden="false" customHeight="false" outlineLevel="0" collapsed="false">
      <c r="A31" s="134"/>
      <c r="B31" s="135" t="s">
        <v>6151</v>
      </c>
      <c r="C31" s="120" t="n">
        <f aca="false">E31/1.2</f>
        <v>3075</v>
      </c>
      <c r="D31" s="120" t="n">
        <f aca="false">ROUND(C31*20%,2)</f>
        <v>615</v>
      </c>
      <c r="E31" s="137" t="n">
        <v>3690</v>
      </c>
      <c r="H31" s="121"/>
      <c r="I31" s="122" t="n">
        <f aca="false">K31/1.22</f>
        <v>3295.08196721311</v>
      </c>
      <c r="J31" s="122" t="n">
        <f aca="false">ROUND(I31*22%,2)</f>
        <v>724.92</v>
      </c>
      <c r="K31" s="123" t="n">
        <v>4020</v>
      </c>
    </row>
    <row r="32" customFormat="false" ht="15.75" hidden="false" customHeight="false" outlineLevel="0" collapsed="false">
      <c r="A32" s="134"/>
      <c r="B32" s="138" t="s">
        <v>6141</v>
      </c>
      <c r="C32" s="138"/>
      <c r="D32" s="134"/>
      <c r="E32" s="120"/>
      <c r="H32" s="121"/>
      <c r="I32" s="122"/>
      <c r="J32" s="122"/>
      <c r="K32" s="123"/>
    </row>
    <row r="33" customFormat="false" ht="15.75" hidden="false" customHeight="false" outlineLevel="0" collapsed="false">
      <c r="A33" s="134"/>
      <c r="B33" s="139" t="s">
        <v>6152</v>
      </c>
      <c r="C33" s="134"/>
      <c r="D33" s="134"/>
      <c r="E33" s="120"/>
      <c r="H33" s="121"/>
      <c r="I33" s="122"/>
      <c r="J33" s="122"/>
      <c r="K33" s="123"/>
    </row>
    <row r="34" customFormat="false" ht="15.75" hidden="false" customHeight="false" outlineLevel="0" collapsed="false">
      <c r="A34" s="134"/>
      <c r="B34" s="139" t="s">
        <v>6153</v>
      </c>
      <c r="C34" s="134"/>
      <c r="D34" s="134"/>
      <c r="E34" s="120"/>
      <c r="H34" s="121"/>
      <c r="I34" s="122"/>
      <c r="J34" s="122"/>
      <c r="K34" s="123"/>
    </row>
    <row r="35" customFormat="false" ht="15.75" hidden="false" customHeight="false" outlineLevel="0" collapsed="false">
      <c r="A35" s="134"/>
      <c r="B35" s="135" t="s">
        <v>6142</v>
      </c>
      <c r="C35" s="120" t="n">
        <f aca="false">E35/1.2</f>
        <v>13983.3333333333</v>
      </c>
      <c r="D35" s="120" t="n">
        <f aca="false">ROUND(C35*20%,2)</f>
        <v>2796.67</v>
      </c>
      <c r="E35" s="140" t="n">
        <v>16780</v>
      </c>
      <c r="H35" s="121"/>
      <c r="I35" s="122" t="n">
        <f aca="false">K35/1.22</f>
        <v>14991.8032786885</v>
      </c>
      <c r="J35" s="122" t="n">
        <f aca="false">ROUND(I35*22%,2)</f>
        <v>3298.2</v>
      </c>
      <c r="K35" s="123" t="n">
        <v>18290</v>
      </c>
    </row>
    <row r="36" customFormat="false" ht="15.75" hidden="false" customHeight="false" outlineLevel="0" collapsed="false">
      <c r="A36" s="134"/>
      <c r="B36" s="135" t="s">
        <v>6143</v>
      </c>
      <c r="C36" s="120" t="n">
        <f aca="false">E36/1.2</f>
        <v>17100</v>
      </c>
      <c r="D36" s="120" t="n">
        <f aca="false">ROUND(C36*20%,2)</f>
        <v>3420</v>
      </c>
      <c r="E36" s="140" t="n">
        <v>20520</v>
      </c>
      <c r="H36" s="121"/>
      <c r="I36" s="122" t="n">
        <f aca="false">K36/1.22</f>
        <v>18336.0655737705</v>
      </c>
      <c r="J36" s="122" t="n">
        <f aca="false">ROUND(I36*22%,2)</f>
        <v>4033.93</v>
      </c>
      <c r="K36" s="123" t="n">
        <v>22370</v>
      </c>
    </row>
    <row r="37" customFormat="false" ht="15.75" hidden="false" customHeight="false" outlineLevel="0" collapsed="false">
      <c r="A37" s="134"/>
      <c r="B37" s="135" t="s">
        <v>6144</v>
      </c>
      <c r="C37" s="120" t="n">
        <f aca="false">E37/1.2</f>
        <v>16175</v>
      </c>
      <c r="D37" s="120" t="n">
        <f aca="false">ROUND(C37*20%,2)</f>
        <v>3235</v>
      </c>
      <c r="E37" s="140" t="n">
        <v>19410</v>
      </c>
      <c r="H37" s="121"/>
      <c r="I37" s="122" t="n">
        <f aca="false">K37/1.22</f>
        <v>17344.262295082</v>
      </c>
      <c r="J37" s="122" t="n">
        <f aca="false">ROUND(I37*22%,2)</f>
        <v>3815.74</v>
      </c>
      <c r="K37" s="123" t="n">
        <v>21160</v>
      </c>
    </row>
    <row r="38" customFormat="false" ht="15.75" hidden="false" customHeight="false" outlineLevel="0" collapsed="false">
      <c r="A38" s="134"/>
      <c r="B38" s="135" t="s">
        <v>6145</v>
      </c>
      <c r="C38" s="120" t="n">
        <f aca="false">E38/1.2</f>
        <v>4708.33333333333</v>
      </c>
      <c r="D38" s="120" t="n">
        <f aca="false">ROUND(C38*20%,2)</f>
        <v>941.67</v>
      </c>
      <c r="E38" s="141" t="n">
        <v>5650</v>
      </c>
      <c r="H38" s="121"/>
      <c r="I38" s="122" t="n">
        <f aca="false">K38/1.22</f>
        <v>5049.18032786885</v>
      </c>
      <c r="J38" s="122" t="n">
        <f aca="false">ROUND(I38*22%,2)</f>
        <v>1110.82</v>
      </c>
      <c r="K38" s="123" t="n">
        <v>6160</v>
      </c>
    </row>
    <row r="39" customFormat="false" ht="15.75" hidden="false" customHeight="false" outlineLevel="0" collapsed="false">
      <c r="A39" s="134"/>
      <c r="B39" s="135" t="s">
        <v>6146</v>
      </c>
      <c r="C39" s="120" t="n">
        <f aca="false">E39/1.2</f>
        <v>4100</v>
      </c>
      <c r="D39" s="120" t="n">
        <f aca="false">ROUND(C39*20%,2)</f>
        <v>820</v>
      </c>
      <c r="E39" s="141" t="n">
        <v>4920</v>
      </c>
      <c r="H39" s="121"/>
      <c r="I39" s="122" t="n">
        <f aca="false">K39/1.22</f>
        <v>4393.44262295082</v>
      </c>
      <c r="J39" s="122" t="n">
        <f aca="false">ROUND(I39*22%,2)</f>
        <v>966.56</v>
      </c>
      <c r="K39" s="123" t="n">
        <v>5360</v>
      </c>
    </row>
    <row r="40" customFormat="false" ht="26.85" hidden="false" customHeight="false" outlineLevel="0" collapsed="false">
      <c r="A40" s="134"/>
      <c r="B40" s="135" t="s">
        <v>6147</v>
      </c>
      <c r="C40" s="120" t="n">
        <f aca="false">E40/1.2</f>
        <v>4616.66666666667</v>
      </c>
      <c r="D40" s="120" t="n">
        <f aca="false">ROUND(C40*20%,2)</f>
        <v>923.33</v>
      </c>
      <c r="E40" s="141" t="n">
        <v>5540</v>
      </c>
      <c r="H40" s="121"/>
      <c r="I40" s="122" t="n">
        <f aca="false">K40/1.22</f>
        <v>4950.81967213115</v>
      </c>
      <c r="J40" s="122" t="n">
        <f aca="false">ROUND(I40*22%,2)</f>
        <v>1089.18</v>
      </c>
      <c r="K40" s="123" t="n">
        <v>6040</v>
      </c>
    </row>
    <row r="41" customFormat="false" ht="26.85" hidden="false" customHeight="false" outlineLevel="0" collapsed="false">
      <c r="A41" s="134"/>
      <c r="B41" s="135" t="s">
        <v>6148</v>
      </c>
      <c r="C41" s="120" t="n">
        <f aca="false">E41/1.2</f>
        <v>1741.66666666667</v>
      </c>
      <c r="D41" s="120" t="n">
        <f aca="false">ROUND(C41*20%,2)</f>
        <v>348.33</v>
      </c>
      <c r="E41" s="141" t="n">
        <v>2090</v>
      </c>
      <c r="H41" s="121"/>
      <c r="I41" s="122" t="n">
        <f aca="false">K41/1.22</f>
        <v>1868.85245901639</v>
      </c>
      <c r="J41" s="122" t="n">
        <f aca="false">ROUND(I41*22%,2)</f>
        <v>411.15</v>
      </c>
      <c r="K41" s="123" t="n">
        <v>2280</v>
      </c>
    </row>
    <row r="42" customFormat="false" ht="15.75" hidden="false" customHeight="false" outlineLevel="0" collapsed="false">
      <c r="A42" s="134"/>
      <c r="B42" s="135" t="s">
        <v>6149</v>
      </c>
      <c r="C42" s="120" t="n">
        <f aca="false">E42/1.2</f>
        <v>4508.33333333333</v>
      </c>
      <c r="D42" s="120" t="n">
        <f aca="false">ROUND(C42*20%,2)</f>
        <v>901.67</v>
      </c>
      <c r="E42" s="120" t="n">
        <v>5410</v>
      </c>
      <c r="H42" s="121"/>
      <c r="I42" s="122" t="n">
        <f aca="false">K42/1.22</f>
        <v>4836.06557377049</v>
      </c>
      <c r="J42" s="122" t="n">
        <f aca="false">ROUND(I42*22%,2)</f>
        <v>1063.93</v>
      </c>
      <c r="K42" s="123" t="n">
        <v>5900</v>
      </c>
    </row>
    <row r="43" customFormat="false" ht="15.75" hidden="false" customHeight="false" outlineLevel="0" collapsed="false">
      <c r="A43" s="134"/>
      <c r="B43" s="135" t="s">
        <v>6150</v>
      </c>
      <c r="C43" s="120" t="n">
        <f aca="false">E43/1.2</f>
        <v>2666.66666666667</v>
      </c>
      <c r="D43" s="120" t="n">
        <f aca="false">ROUND(C43*20%,2)</f>
        <v>533.33</v>
      </c>
      <c r="E43" s="120" t="n">
        <v>3200</v>
      </c>
      <c r="H43" s="121"/>
      <c r="I43" s="122" t="n">
        <f aca="false">K43/1.22</f>
        <v>2860.65573770492</v>
      </c>
      <c r="J43" s="122" t="n">
        <f aca="false">ROUND(I43*22%,2)</f>
        <v>629.34</v>
      </c>
      <c r="K43" s="123" t="n">
        <v>3490</v>
      </c>
    </row>
    <row r="44" customFormat="false" ht="26.85" hidden="false" customHeight="false" outlineLevel="0" collapsed="false">
      <c r="A44" s="134"/>
      <c r="B44" s="135" t="s">
        <v>6151</v>
      </c>
      <c r="C44" s="120" t="n">
        <f aca="false">E44/1.2</f>
        <v>7491.66666666667</v>
      </c>
      <c r="D44" s="120" t="n">
        <f aca="false">ROUND(C44*20%,2)</f>
        <v>1498.33</v>
      </c>
      <c r="E44" s="141" t="n">
        <v>8990</v>
      </c>
      <c r="H44" s="121"/>
      <c r="I44" s="122" t="n">
        <f aca="false">K44/1.22</f>
        <v>8032.7868852459</v>
      </c>
      <c r="J44" s="122" t="n">
        <f aca="false">ROUND(I44*22%,2)</f>
        <v>1767.21</v>
      </c>
      <c r="K44" s="123" t="n">
        <v>9800</v>
      </c>
    </row>
    <row r="45" customFormat="false" ht="15.75" hidden="false" customHeight="true" outlineLevel="0" collapsed="false">
      <c r="A45" s="134"/>
      <c r="B45" s="142" t="s">
        <v>6154</v>
      </c>
      <c r="C45" s="142"/>
      <c r="D45" s="134"/>
      <c r="E45" s="134"/>
      <c r="H45" s="121"/>
      <c r="I45" s="122"/>
      <c r="J45" s="122"/>
      <c r="K45" s="123"/>
    </row>
    <row r="46" customFormat="false" ht="26.85" hidden="false" customHeight="false" outlineLevel="0" collapsed="false">
      <c r="A46" s="134"/>
      <c r="B46" s="143" t="s">
        <v>6155</v>
      </c>
      <c r="C46" s="134" t="n">
        <v>8333.33</v>
      </c>
      <c r="D46" s="120" t="n">
        <f aca="false">ROUND(C46*20%,2)</f>
        <v>1666.67</v>
      </c>
      <c r="E46" s="125" t="n">
        <f aca="false">SUM(C46:D46)</f>
        <v>10000</v>
      </c>
      <c r="H46" s="121"/>
      <c r="I46" s="122" t="n">
        <f aca="false">K46/1.22</f>
        <v>8196.72131147541</v>
      </c>
      <c r="J46" s="122" t="n">
        <f aca="false">ROUND(I46*22%,2)</f>
        <v>1803.28</v>
      </c>
      <c r="K46" s="123" t="n">
        <v>10000</v>
      </c>
    </row>
    <row r="47" customFormat="false" ht="26.85" hidden="false" customHeight="false" outlineLevel="0" collapsed="false">
      <c r="A47" s="134"/>
      <c r="B47" s="143" t="s">
        <v>6156</v>
      </c>
      <c r="C47" s="134" t="n">
        <v>8333.33</v>
      </c>
      <c r="D47" s="120" t="n">
        <f aca="false">ROUND(C47*20%,2)</f>
        <v>1666.67</v>
      </c>
      <c r="E47" s="125" t="n">
        <f aca="false">SUM(C47:D47)</f>
        <v>10000</v>
      </c>
      <c r="H47" s="121"/>
      <c r="I47" s="122" t="n">
        <f aca="false">K47/1.22</f>
        <v>8196.72131147541</v>
      </c>
      <c r="J47" s="122" t="n">
        <f aca="false">ROUND(I47*22%,2)</f>
        <v>1803.28</v>
      </c>
      <c r="K47" s="123" t="n">
        <v>10000</v>
      </c>
    </row>
    <row r="48" customFormat="false" ht="26.85" hidden="false" customHeight="false" outlineLevel="0" collapsed="false">
      <c r="A48" s="134"/>
      <c r="B48" s="143" t="s">
        <v>6157</v>
      </c>
      <c r="C48" s="134" t="n">
        <v>8333.33</v>
      </c>
      <c r="D48" s="120" t="n">
        <f aca="false">ROUND(C48*20%,2)</f>
        <v>1666.67</v>
      </c>
      <c r="E48" s="120" t="n">
        <f aca="false">SUM(C48:D48)</f>
        <v>10000</v>
      </c>
      <c r="H48" s="121"/>
      <c r="I48" s="122" t="n">
        <f aca="false">K48/1.22</f>
        <v>8196.72131147541</v>
      </c>
      <c r="J48" s="122" t="n">
        <f aca="false">ROUND(I48*22%,2)</f>
        <v>1803.28</v>
      </c>
      <c r="K48" s="123" t="n">
        <v>10000</v>
      </c>
    </row>
    <row r="49" customFormat="false" ht="26.85" hidden="false" customHeight="false" outlineLevel="0" collapsed="false">
      <c r="A49" s="134"/>
      <c r="B49" s="143" t="s">
        <v>6158</v>
      </c>
      <c r="C49" s="120" t="n">
        <v>25000</v>
      </c>
      <c r="D49" s="120" t="n">
        <f aca="false">ROUND(C49*20%,2)</f>
        <v>5000</v>
      </c>
      <c r="E49" s="120" t="n">
        <f aca="false">SUM(C49:D49)</f>
        <v>30000</v>
      </c>
      <c r="H49" s="121"/>
      <c r="I49" s="122" t="n">
        <f aca="false">K49/1.22</f>
        <v>24590.1639344262</v>
      </c>
      <c r="J49" s="122" t="n">
        <f aca="false">ROUND(I49*22%,2)</f>
        <v>5409.84</v>
      </c>
      <c r="K49" s="123" t="n">
        <v>30000</v>
      </c>
    </row>
    <row r="50" customFormat="false" ht="26.85" hidden="false" customHeight="false" outlineLevel="0" collapsed="false">
      <c r="A50" s="134"/>
      <c r="B50" s="143" t="s">
        <v>6159</v>
      </c>
      <c r="C50" s="134" t="n">
        <v>8333.33</v>
      </c>
      <c r="D50" s="120" t="n">
        <f aca="false">ROUND(C50*20%,2)</f>
        <v>1666.67</v>
      </c>
      <c r="E50" s="120" t="n">
        <f aca="false">SUM(C50:D50)</f>
        <v>10000</v>
      </c>
      <c r="H50" s="121"/>
      <c r="I50" s="122" t="n">
        <f aca="false">K50/1.22</f>
        <v>8196.72131147541</v>
      </c>
      <c r="J50" s="122" t="n">
        <f aca="false">ROUND(I50*22%,2)</f>
        <v>1803.28</v>
      </c>
      <c r="K50" s="123" t="n">
        <v>10000</v>
      </c>
    </row>
    <row r="51" customFormat="false" ht="26.85" hidden="false" customHeight="false" outlineLevel="0" collapsed="false">
      <c r="A51" s="134"/>
      <c r="B51" s="143" t="s">
        <v>6160</v>
      </c>
      <c r="C51" s="134" t="n">
        <v>8333.33</v>
      </c>
      <c r="D51" s="120" t="n">
        <f aca="false">ROUND(C51*20%,2)</f>
        <v>1666.67</v>
      </c>
      <c r="E51" s="120" t="n">
        <f aca="false">SUM(C51:D51)</f>
        <v>10000</v>
      </c>
      <c r="H51" s="121"/>
      <c r="I51" s="122" t="n">
        <f aca="false">K51/1.22</f>
        <v>8196.72131147541</v>
      </c>
      <c r="J51" s="122" t="n">
        <f aca="false">ROUND(I51*22%,2)</f>
        <v>1803.28</v>
      </c>
      <c r="K51" s="123" t="n">
        <v>10000</v>
      </c>
    </row>
    <row r="52" customFormat="false" ht="26.85" hidden="false" customHeight="false" outlineLevel="0" collapsed="false">
      <c r="A52" s="144"/>
      <c r="B52" s="143" t="s">
        <v>6161</v>
      </c>
      <c r="C52" s="134" t="n">
        <v>8333.33</v>
      </c>
      <c r="D52" s="120" t="n">
        <f aca="false">ROUND(C52*20%,2)</f>
        <v>1666.67</v>
      </c>
      <c r="E52" s="120" t="n">
        <f aca="false">SUM(C52:D52)</f>
        <v>10000</v>
      </c>
      <c r="F52" s="0"/>
      <c r="G52" s="0"/>
      <c r="H52" s="145"/>
      <c r="I52" s="122" t="n">
        <f aca="false">K52/1.22</f>
        <v>8196.72131147541</v>
      </c>
      <c r="J52" s="122" t="n">
        <f aca="false">ROUND(I52*22%,2)</f>
        <v>1803.28</v>
      </c>
      <c r="K52" s="123" t="n">
        <v>10000</v>
      </c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  <c r="AMK52" s="0"/>
      <c r="AML52" s="0"/>
      <c r="AMM52" s="0"/>
      <c r="AMN52" s="0"/>
      <c r="AMO52" s="0"/>
      <c r="AMP52" s="0"/>
      <c r="AMQ52" s="0"/>
      <c r="AMR52" s="0"/>
      <c r="AMS52" s="0"/>
      <c r="AMT52" s="0"/>
      <c r="AMU52" s="0"/>
      <c r="AMV52" s="0"/>
      <c r="AMW52" s="0"/>
      <c r="AMX52" s="0"/>
      <c r="AMY52" s="0"/>
      <c r="AMZ52" s="0"/>
      <c r="ANA52" s="0"/>
      <c r="ANB52" s="0"/>
      <c r="ANC52" s="0"/>
      <c r="AND52" s="0"/>
      <c r="ANE52" s="0"/>
      <c r="ANF52" s="0"/>
      <c r="ANG52" s="0"/>
      <c r="ANH52" s="0"/>
      <c r="ANI52" s="0"/>
      <c r="ANJ52" s="0"/>
      <c r="ANK52" s="0"/>
      <c r="ANL52" s="0"/>
      <c r="ANM52" s="0"/>
      <c r="ANN52" s="0"/>
      <c r="ANO52" s="0"/>
      <c r="ANP52" s="0"/>
      <c r="ANQ52" s="0"/>
      <c r="ANR52" s="0"/>
      <c r="ANS52" s="0"/>
      <c r="ANT52" s="0"/>
      <c r="ANU52" s="0"/>
      <c r="ANV52" s="0"/>
      <c r="ANW52" s="0"/>
      <c r="ANX52" s="0"/>
      <c r="ANY52" s="0"/>
      <c r="ANZ52" s="0"/>
      <c r="AOA52" s="0"/>
      <c r="AOB52" s="0"/>
      <c r="AOC52" s="0"/>
      <c r="AOD52" s="0"/>
      <c r="AOE52" s="0"/>
      <c r="AOF52" s="0"/>
      <c r="AOG52" s="0"/>
      <c r="AOH52" s="0"/>
      <c r="AOI52" s="0"/>
      <c r="AOJ52" s="0"/>
      <c r="AOK52" s="0"/>
      <c r="AOL52" s="0"/>
      <c r="AOM52" s="0"/>
      <c r="AON52" s="0"/>
      <c r="AOO52" s="0"/>
      <c r="AOP52" s="0"/>
      <c r="AOQ52" s="0"/>
      <c r="AOR52" s="0"/>
      <c r="AOS52" s="0"/>
      <c r="AOT52" s="0"/>
      <c r="AOU52" s="0"/>
      <c r="AOV52" s="0"/>
      <c r="AOW52" s="0"/>
      <c r="AOX52" s="0"/>
      <c r="AOY52" s="0"/>
      <c r="AOZ52" s="0"/>
      <c r="APA52" s="0"/>
      <c r="APB52" s="0"/>
      <c r="APC52" s="0"/>
      <c r="APD52" s="0"/>
      <c r="APE52" s="0"/>
      <c r="APF52" s="0"/>
      <c r="APG52" s="0"/>
      <c r="APH52" s="0"/>
      <c r="API52" s="0"/>
      <c r="APJ52" s="0"/>
      <c r="APK52" s="0"/>
      <c r="APL52" s="0"/>
      <c r="APM52" s="0"/>
      <c r="APN52" s="0"/>
      <c r="APO52" s="0"/>
      <c r="APP52" s="0"/>
      <c r="APQ52" s="0"/>
      <c r="APR52" s="0"/>
      <c r="APS52" s="0"/>
      <c r="APT52" s="0"/>
      <c r="APU52" s="0"/>
      <c r="APV52" s="0"/>
      <c r="APW52" s="0"/>
      <c r="APX52" s="0"/>
      <c r="APY52" s="0"/>
      <c r="APZ52" s="0"/>
      <c r="AQA52" s="0"/>
      <c r="AQB52" s="0"/>
      <c r="AQC52" s="0"/>
      <c r="AQD52" s="0"/>
      <c r="AQE52" s="0"/>
      <c r="AQF52" s="0"/>
      <c r="AQG52" s="0"/>
      <c r="AQH52" s="0"/>
      <c r="AQI52" s="0"/>
      <c r="AQJ52" s="0"/>
      <c r="AQK52" s="0"/>
      <c r="AQL52" s="0"/>
      <c r="AQM52" s="0"/>
      <c r="AQN52" s="0"/>
      <c r="AQO52" s="0"/>
      <c r="AQP52" s="0"/>
      <c r="AQQ52" s="0"/>
      <c r="AQR52" s="0"/>
      <c r="AQS52" s="0"/>
      <c r="AQT52" s="0"/>
      <c r="AQU52" s="0"/>
      <c r="AQV52" s="0"/>
      <c r="AQW52" s="0"/>
      <c r="AQX52" s="0"/>
      <c r="AQY52" s="0"/>
      <c r="AQZ52" s="0"/>
      <c r="ARA52" s="0"/>
      <c r="ARB52" s="0"/>
      <c r="ARC52" s="0"/>
      <c r="ARD52" s="0"/>
      <c r="ARE52" s="0"/>
      <c r="ARF52" s="0"/>
      <c r="ARG52" s="0"/>
      <c r="ARH52" s="0"/>
      <c r="ARI52" s="0"/>
      <c r="ARJ52" s="0"/>
      <c r="ARK52" s="0"/>
      <c r="ARL52" s="0"/>
      <c r="ARM52" s="0"/>
      <c r="ARN52" s="0"/>
      <c r="ARO52" s="0"/>
      <c r="ARP52" s="0"/>
      <c r="ARQ52" s="0"/>
      <c r="ARR52" s="0"/>
      <c r="ARS52" s="0"/>
      <c r="ART52" s="0"/>
      <c r="ARU52" s="0"/>
      <c r="ARV52" s="0"/>
      <c r="ARW52" s="0"/>
      <c r="ARX52" s="0"/>
      <c r="ARY52" s="0"/>
      <c r="ARZ52" s="0"/>
      <c r="ASA52" s="0"/>
      <c r="ASB52" s="0"/>
      <c r="ASC52" s="0"/>
      <c r="ASD52" s="0"/>
      <c r="ASE52" s="0"/>
      <c r="ASF52" s="0"/>
      <c r="ASG52" s="0"/>
      <c r="ASH52" s="0"/>
      <c r="ASI52" s="0"/>
      <c r="ASJ52" s="0"/>
      <c r="ASK52" s="0"/>
      <c r="ASL52" s="0"/>
      <c r="ASM52" s="0"/>
      <c r="ASN52" s="0"/>
      <c r="ASO52" s="0"/>
      <c r="ASP52" s="0"/>
      <c r="ASQ52" s="0"/>
      <c r="ASR52" s="0"/>
      <c r="ASS52" s="0"/>
      <c r="AST52" s="0"/>
      <c r="ASU52" s="0"/>
      <c r="ASV52" s="0"/>
      <c r="ASW52" s="0"/>
      <c r="ASX52" s="0"/>
      <c r="ASY52" s="0"/>
      <c r="ASZ52" s="0"/>
      <c r="ATA52" s="0"/>
      <c r="ATB52" s="0"/>
      <c r="ATC52" s="0"/>
      <c r="ATD52" s="0"/>
      <c r="ATE52" s="0"/>
      <c r="ATF52" s="0"/>
      <c r="ATG52" s="0"/>
      <c r="ATH52" s="0"/>
      <c r="ATI52" s="0"/>
      <c r="ATJ52" s="0"/>
      <c r="ATK52" s="0"/>
      <c r="ATL52" s="0"/>
      <c r="ATM52" s="0"/>
      <c r="ATN52" s="0"/>
      <c r="ATO52" s="0"/>
      <c r="ATP52" s="0"/>
      <c r="ATQ52" s="0"/>
      <c r="ATR52" s="0"/>
      <c r="ATS52" s="0"/>
      <c r="ATT52" s="0"/>
      <c r="ATU52" s="0"/>
      <c r="ATV52" s="0"/>
      <c r="ATW52" s="0"/>
      <c r="ATX52" s="0"/>
      <c r="ATY52" s="0"/>
      <c r="ATZ52" s="0"/>
      <c r="AUA52" s="0"/>
      <c r="AUB52" s="0"/>
      <c r="AUC52" s="0"/>
      <c r="AUD52" s="0"/>
      <c r="AUE52" s="0"/>
      <c r="AUF52" s="0"/>
      <c r="AUG52" s="0"/>
      <c r="AUH52" s="0"/>
      <c r="AUI52" s="0"/>
      <c r="AUJ52" s="0"/>
      <c r="AUK52" s="0"/>
      <c r="AUL52" s="0"/>
      <c r="AUM52" s="0"/>
      <c r="AUN52" s="0"/>
      <c r="AUO52" s="0"/>
      <c r="AUP52" s="0"/>
      <c r="AUQ52" s="0"/>
      <c r="AUR52" s="0"/>
      <c r="AUS52" s="0"/>
      <c r="AUT52" s="0"/>
      <c r="AUU52" s="0"/>
      <c r="AUV52" s="0"/>
      <c r="AUW52" s="0"/>
      <c r="AUX52" s="0"/>
      <c r="AUY52" s="0"/>
      <c r="AUZ52" s="0"/>
      <c r="AVA52" s="0"/>
      <c r="AVB52" s="0"/>
      <c r="AVC52" s="0"/>
      <c r="AVD52" s="0"/>
      <c r="AVE52" s="0"/>
      <c r="AVF52" s="0"/>
      <c r="AVG52" s="0"/>
      <c r="AVH52" s="0"/>
      <c r="AVI52" s="0"/>
      <c r="AVJ52" s="0"/>
      <c r="AVK52" s="0"/>
      <c r="AVL52" s="0"/>
      <c r="AVM52" s="0"/>
      <c r="AVN52" s="0"/>
      <c r="AVO52" s="0"/>
      <c r="AVP52" s="0"/>
      <c r="AVQ52" s="0"/>
      <c r="AVR52" s="0"/>
      <c r="AVS52" s="0"/>
      <c r="AVT52" s="0"/>
      <c r="AVU52" s="0"/>
      <c r="AVV52" s="0"/>
      <c r="AVW52" s="0"/>
      <c r="AVX52" s="0"/>
      <c r="AVY52" s="0"/>
      <c r="AVZ52" s="0"/>
      <c r="AWA52" s="0"/>
      <c r="AWB52" s="0"/>
      <c r="AWC52" s="0"/>
      <c r="AWD52" s="0"/>
      <c r="AWE52" s="0"/>
      <c r="AWF52" s="0"/>
      <c r="AWG52" s="0"/>
      <c r="AWH52" s="0"/>
      <c r="AWI52" s="0"/>
      <c r="AWJ52" s="0"/>
      <c r="AWK52" s="0"/>
      <c r="AWL52" s="0"/>
      <c r="AWM52" s="0"/>
      <c r="AWN52" s="0"/>
      <c r="AWO52" s="0"/>
      <c r="AWP52" s="0"/>
      <c r="AWQ52" s="0"/>
      <c r="AWR52" s="0"/>
      <c r="AWS52" s="0"/>
      <c r="AWT52" s="0"/>
      <c r="AWU52" s="0"/>
      <c r="AWV52" s="0"/>
      <c r="AWW52" s="0"/>
      <c r="AWX52" s="0"/>
      <c r="AWY52" s="0"/>
      <c r="AWZ52" s="0"/>
      <c r="AXA52" s="0"/>
      <c r="AXB52" s="0"/>
      <c r="AXC52" s="0"/>
      <c r="AXD52" s="0"/>
      <c r="AXE52" s="0"/>
      <c r="AXF52" s="0"/>
      <c r="AXG52" s="0"/>
      <c r="AXH52" s="0"/>
      <c r="AXI52" s="0"/>
      <c r="AXJ52" s="0"/>
      <c r="AXK52" s="0"/>
      <c r="AXL52" s="0"/>
      <c r="AXM52" s="0"/>
      <c r="AXN52" s="0"/>
      <c r="AXO52" s="0"/>
      <c r="AXP52" s="0"/>
      <c r="AXQ52" s="0"/>
      <c r="AXR52" s="0"/>
      <c r="AXS52" s="0"/>
      <c r="AXT52" s="0"/>
      <c r="AXU52" s="0"/>
      <c r="AXV52" s="0"/>
      <c r="AXW52" s="0"/>
      <c r="AXX52" s="0"/>
      <c r="AXY52" s="0"/>
      <c r="AXZ52" s="0"/>
      <c r="AYA52" s="0"/>
      <c r="AYB52" s="0"/>
      <c r="AYC52" s="0"/>
      <c r="AYD52" s="0"/>
      <c r="AYE52" s="0"/>
      <c r="AYF52" s="0"/>
      <c r="AYG52" s="0"/>
      <c r="AYH52" s="0"/>
      <c r="AYI52" s="0"/>
      <c r="AYJ52" s="0"/>
      <c r="AYK52" s="0"/>
      <c r="AYL52" s="0"/>
      <c r="AYM52" s="0"/>
      <c r="AYN52" s="0"/>
      <c r="AYO52" s="0"/>
      <c r="AYP52" s="0"/>
      <c r="AYQ52" s="0"/>
      <c r="AYR52" s="0"/>
      <c r="AYS52" s="0"/>
      <c r="AYT52" s="0"/>
      <c r="AYU52" s="0"/>
      <c r="AYV52" s="0"/>
      <c r="AYW52" s="0"/>
      <c r="AYX52" s="0"/>
      <c r="AYY52" s="0"/>
      <c r="AYZ52" s="0"/>
      <c r="AZA52" s="0"/>
      <c r="AZB52" s="0"/>
      <c r="AZC52" s="0"/>
      <c r="AZD52" s="0"/>
      <c r="AZE52" s="0"/>
      <c r="AZF52" s="0"/>
      <c r="AZG52" s="0"/>
      <c r="AZH52" s="0"/>
      <c r="AZI52" s="0"/>
      <c r="AZJ52" s="0"/>
      <c r="AZK52" s="0"/>
      <c r="AZL52" s="0"/>
      <c r="AZM52" s="0"/>
      <c r="AZN52" s="0"/>
      <c r="AZO52" s="0"/>
      <c r="AZP52" s="0"/>
      <c r="AZQ52" s="0"/>
      <c r="AZR52" s="0"/>
      <c r="AZS52" s="0"/>
      <c r="AZT52" s="0"/>
      <c r="AZU52" s="0"/>
      <c r="AZV52" s="0"/>
      <c r="AZW52" s="0"/>
      <c r="AZX52" s="0"/>
      <c r="AZY52" s="0"/>
      <c r="AZZ52" s="0"/>
      <c r="BAA52" s="0"/>
      <c r="BAB52" s="0"/>
      <c r="BAC52" s="0"/>
      <c r="BAD52" s="0"/>
      <c r="BAE52" s="0"/>
      <c r="BAF52" s="0"/>
      <c r="BAG52" s="0"/>
      <c r="BAH52" s="0"/>
      <c r="BAI52" s="0"/>
      <c r="BAJ52" s="0"/>
      <c r="BAK52" s="0"/>
      <c r="BAL52" s="0"/>
      <c r="BAM52" s="0"/>
      <c r="BAN52" s="0"/>
      <c r="BAO52" s="0"/>
      <c r="BAP52" s="0"/>
      <c r="BAQ52" s="0"/>
      <c r="BAR52" s="0"/>
      <c r="BAS52" s="0"/>
      <c r="BAT52" s="0"/>
      <c r="BAU52" s="0"/>
      <c r="BAV52" s="0"/>
      <c r="BAW52" s="0"/>
      <c r="BAX52" s="0"/>
      <c r="BAY52" s="0"/>
      <c r="BAZ52" s="0"/>
      <c r="BBA52" s="0"/>
      <c r="BBB52" s="0"/>
      <c r="BBC52" s="0"/>
      <c r="BBD52" s="0"/>
      <c r="BBE52" s="0"/>
      <c r="BBF52" s="0"/>
      <c r="BBG52" s="0"/>
      <c r="BBH52" s="0"/>
      <c r="BBI52" s="0"/>
      <c r="BBJ52" s="0"/>
      <c r="BBK52" s="0"/>
      <c r="BBL52" s="0"/>
      <c r="BBM52" s="0"/>
      <c r="BBN52" s="0"/>
      <c r="BBO52" s="0"/>
      <c r="BBP52" s="0"/>
      <c r="BBQ52" s="0"/>
      <c r="BBR52" s="0"/>
      <c r="BBS52" s="0"/>
      <c r="BBT52" s="0"/>
      <c r="BBU52" s="0"/>
      <c r="BBV52" s="0"/>
      <c r="BBW52" s="0"/>
      <c r="BBX52" s="0"/>
      <c r="BBY52" s="0"/>
      <c r="BBZ52" s="0"/>
      <c r="BCA52" s="0"/>
      <c r="BCB52" s="0"/>
      <c r="BCC52" s="0"/>
      <c r="BCD52" s="0"/>
      <c r="BCE52" s="0"/>
      <c r="BCF52" s="0"/>
      <c r="BCG52" s="0"/>
      <c r="BCH52" s="0"/>
      <c r="BCI52" s="0"/>
      <c r="BCJ52" s="0"/>
      <c r="BCK52" s="0"/>
      <c r="BCL52" s="0"/>
      <c r="BCM52" s="0"/>
      <c r="BCN52" s="0"/>
      <c r="BCO52" s="0"/>
      <c r="BCP52" s="0"/>
      <c r="BCQ52" s="0"/>
      <c r="BCR52" s="0"/>
      <c r="BCS52" s="0"/>
      <c r="BCT52" s="0"/>
      <c r="BCU52" s="0"/>
      <c r="BCV52" s="0"/>
      <c r="BCW52" s="0"/>
      <c r="BCX52" s="0"/>
      <c r="BCY52" s="0"/>
      <c r="BCZ52" s="0"/>
      <c r="BDA52" s="0"/>
      <c r="BDB52" s="0"/>
      <c r="BDC52" s="0"/>
      <c r="BDD52" s="0"/>
      <c r="BDE52" s="0"/>
      <c r="BDF52" s="0"/>
      <c r="BDG52" s="0"/>
      <c r="BDH52" s="0"/>
      <c r="BDI52" s="0"/>
      <c r="BDJ52" s="0"/>
      <c r="BDK52" s="0"/>
      <c r="BDL52" s="0"/>
      <c r="BDM52" s="0"/>
      <c r="BDN52" s="0"/>
      <c r="BDO52" s="0"/>
      <c r="BDP52" s="0"/>
      <c r="BDQ52" s="0"/>
      <c r="BDR52" s="0"/>
      <c r="BDS52" s="0"/>
      <c r="BDT52" s="0"/>
      <c r="BDU52" s="0"/>
      <c r="BDV52" s="0"/>
      <c r="BDW52" s="0"/>
      <c r="BDX52" s="0"/>
      <c r="BDY52" s="0"/>
      <c r="BDZ52" s="0"/>
      <c r="BEA52" s="0"/>
      <c r="BEB52" s="0"/>
      <c r="BEC52" s="0"/>
      <c r="BED52" s="0"/>
      <c r="BEE52" s="0"/>
      <c r="BEF52" s="0"/>
      <c r="BEG52" s="0"/>
      <c r="BEH52" s="0"/>
      <c r="BEI52" s="0"/>
      <c r="BEJ52" s="0"/>
      <c r="BEK52" s="0"/>
      <c r="BEL52" s="0"/>
      <c r="BEM52" s="0"/>
      <c r="BEN52" s="0"/>
      <c r="BEO52" s="0"/>
      <c r="BEP52" s="0"/>
      <c r="BEQ52" s="0"/>
      <c r="BER52" s="0"/>
      <c r="BES52" s="0"/>
      <c r="BET52" s="0"/>
      <c r="BEU52" s="0"/>
      <c r="BEV52" s="0"/>
      <c r="BEW52" s="0"/>
      <c r="BEX52" s="0"/>
      <c r="BEY52" s="0"/>
      <c r="BEZ52" s="0"/>
      <c r="BFA52" s="0"/>
      <c r="BFB52" s="0"/>
      <c r="BFC52" s="0"/>
      <c r="BFD52" s="0"/>
      <c r="BFE52" s="0"/>
      <c r="BFF52" s="0"/>
      <c r="BFG52" s="0"/>
      <c r="BFH52" s="0"/>
      <c r="BFI52" s="0"/>
      <c r="BFJ52" s="0"/>
      <c r="BFK52" s="0"/>
      <c r="BFL52" s="0"/>
      <c r="BFM52" s="0"/>
      <c r="BFN52" s="0"/>
      <c r="BFO52" s="0"/>
      <c r="BFP52" s="0"/>
      <c r="BFQ52" s="0"/>
      <c r="BFR52" s="0"/>
      <c r="BFS52" s="0"/>
      <c r="BFT52" s="0"/>
      <c r="BFU52" s="0"/>
      <c r="BFV52" s="0"/>
      <c r="BFW52" s="0"/>
      <c r="BFX52" s="0"/>
      <c r="BFY52" s="0"/>
      <c r="BFZ52" s="0"/>
      <c r="BGA52" s="0"/>
      <c r="BGB52" s="0"/>
      <c r="BGC52" s="0"/>
      <c r="BGD52" s="0"/>
      <c r="BGE52" s="0"/>
      <c r="BGF52" s="0"/>
      <c r="BGG52" s="0"/>
      <c r="BGH52" s="0"/>
      <c r="BGI52" s="0"/>
      <c r="BGJ52" s="0"/>
      <c r="BGK52" s="0"/>
      <c r="BGL52" s="0"/>
      <c r="BGM52" s="0"/>
      <c r="BGN52" s="0"/>
      <c r="BGO52" s="0"/>
      <c r="BGP52" s="0"/>
      <c r="BGQ52" s="0"/>
      <c r="BGR52" s="0"/>
      <c r="BGS52" s="0"/>
      <c r="BGT52" s="0"/>
      <c r="BGU52" s="0"/>
      <c r="BGV52" s="0"/>
      <c r="BGW52" s="0"/>
      <c r="BGX52" s="0"/>
      <c r="BGY52" s="0"/>
      <c r="BGZ52" s="0"/>
      <c r="BHA52" s="0"/>
      <c r="BHB52" s="0"/>
      <c r="BHC52" s="0"/>
      <c r="BHD52" s="0"/>
      <c r="BHE52" s="0"/>
      <c r="BHF52" s="0"/>
      <c r="BHG52" s="0"/>
      <c r="BHH52" s="0"/>
      <c r="BHI52" s="0"/>
      <c r="BHJ52" s="0"/>
      <c r="BHK52" s="0"/>
      <c r="BHL52" s="0"/>
      <c r="BHM52" s="0"/>
      <c r="BHN52" s="0"/>
      <c r="BHO52" s="0"/>
      <c r="BHP52" s="0"/>
      <c r="BHQ52" s="0"/>
      <c r="BHR52" s="0"/>
      <c r="BHS52" s="0"/>
      <c r="BHT52" s="0"/>
      <c r="BHU52" s="0"/>
      <c r="BHV52" s="0"/>
      <c r="BHW52" s="0"/>
      <c r="BHX52" s="0"/>
      <c r="BHY52" s="0"/>
      <c r="BHZ52" s="0"/>
      <c r="BIA52" s="0"/>
      <c r="BIB52" s="0"/>
      <c r="BIC52" s="0"/>
      <c r="BID52" s="0"/>
      <c r="BIE52" s="0"/>
      <c r="BIF52" s="0"/>
      <c r="BIG52" s="0"/>
      <c r="BIH52" s="0"/>
      <c r="BII52" s="0"/>
      <c r="BIJ52" s="0"/>
      <c r="BIK52" s="0"/>
      <c r="BIL52" s="0"/>
      <c r="BIM52" s="0"/>
      <c r="BIN52" s="0"/>
      <c r="BIO52" s="0"/>
      <c r="BIP52" s="0"/>
      <c r="BIQ52" s="0"/>
      <c r="BIR52" s="0"/>
      <c r="BIS52" s="0"/>
      <c r="BIT52" s="0"/>
      <c r="BIU52" s="0"/>
      <c r="BIV52" s="0"/>
      <c r="BIW52" s="0"/>
      <c r="BIX52" s="0"/>
      <c r="BIY52" s="0"/>
      <c r="BIZ52" s="0"/>
      <c r="BJA52" s="0"/>
      <c r="BJB52" s="0"/>
      <c r="BJC52" s="0"/>
      <c r="BJD52" s="0"/>
      <c r="BJE52" s="0"/>
      <c r="BJF52" s="0"/>
      <c r="BJG52" s="0"/>
      <c r="BJH52" s="0"/>
      <c r="BJI52" s="0"/>
      <c r="BJJ52" s="0"/>
      <c r="BJK52" s="0"/>
      <c r="BJL52" s="0"/>
      <c r="BJM52" s="0"/>
      <c r="BJN52" s="0"/>
      <c r="BJO52" s="0"/>
      <c r="BJP52" s="0"/>
      <c r="BJQ52" s="0"/>
      <c r="BJR52" s="0"/>
      <c r="BJS52" s="0"/>
      <c r="BJT52" s="0"/>
      <c r="BJU52" s="0"/>
      <c r="BJV52" s="0"/>
      <c r="BJW52" s="0"/>
      <c r="BJX52" s="0"/>
      <c r="BJY52" s="0"/>
      <c r="BJZ52" s="0"/>
      <c r="BKA52" s="0"/>
      <c r="BKB52" s="0"/>
      <c r="BKC52" s="0"/>
      <c r="BKD52" s="0"/>
      <c r="BKE52" s="0"/>
      <c r="BKF52" s="0"/>
      <c r="BKG52" s="0"/>
      <c r="BKH52" s="0"/>
      <c r="BKI52" s="0"/>
      <c r="BKJ52" s="0"/>
      <c r="BKK52" s="0"/>
      <c r="BKL52" s="0"/>
      <c r="BKM52" s="0"/>
      <c r="BKN52" s="0"/>
      <c r="BKO52" s="0"/>
      <c r="BKP52" s="0"/>
      <c r="BKQ52" s="0"/>
      <c r="BKR52" s="0"/>
      <c r="BKS52" s="0"/>
      <c r="BKT52" s="0"/>
      <c r="BKU52" s="0"/>
      <c r="BKV52" s="0"/>
      <c r="BKW52" s="0"/>
      <c r="BKX52" s="0"/>
      <c r="BKY52" s="0"/>
      <c r="BKZ52" s="0"/>
      <c r="BLA52" s="0"/>
      <c r="BLB52" s="0"/>
      <c r="BLC52" s="0"/>
      <c r="BLD52" s="0"/>
      <c r="BLE52" s="0"/>
      <c r="BLF52" s="0"/>
      <c r="BLG52" s="0"/>
      <c r="BLH52" s="0"/>
      <c r="BLI52" s="0"/>
      <c r="BLJ52" s="0"/>
      <c r="BLK52" s="0"/>
      <c r="BLL52" s="0"/>
      <c r="BLM52" s="0"/>
      <c r="BLN52" s="0"/>
      <c r="BLO52" s="0"/>
      <c r="BLP52" s="0"/>
      <c r="BLQ52" s="0"/>
      <c r="BLR52" s="0"/>
      <c r="BLS52" s="0"/>
      <c r="BLT52" s="0"/>
      <c r="BLU52" s="0"/>
      <c r="BLV52" s="0"/>
      <c r="BLW52" s="0"/>
      <c r="BLX52" s="0"/>
      <c r="BLY52" s="0"/>
      <c r="BLZ52" s="0"/>
      <c r="BMA52" s="0"/>
      <c r="BMB52" s="0"/>
      <c r="BMC52" s="0"/>
      <c r="BMD52" s="0"/>
      <c r="BME52" s="0"/>
      <c r="BMF52" s="0"/>
      <c r="BMG52" s="0"/>
      <c r="BMH52" s="0"/>
      <c r="BMI52" s="0"/>
      <c r="BMJ52" s="0"/>
      <c r="BMK52" s="0"/>
      <c r="BML52" s="0"/>
      <c r="BMM52" s="0"/>
      <c r="BMN52" s="0"/>
      <c r="BMO52" s="0"/>
      <c r="BMP52" s="0"/>
      <c r="BMQ52" s="0"/>
      <c r="BMR52" s="0"/>
      <c r="BMS52" s="0"/>
      <c r="BMT52" s="0"/>
      <c r="BMU52" s="0"/>
      <c r="BMV52" s="0"/>
      <c r="BMW52" s="0"/>
      <c r="BMX52" s="0"/>
      <c r="BMY52" s="0"/>
      <c r="BMZ52" s="0"/>
      <c r="BNA52" s="0"/>
      <c r="BNB52" s="0"/>
      <c r="BNC52" s="0"/>
      <c r="BND52" s="0"/>
      <c r="BNE52" s="0"/>
      <c r="BNF52" s="0"/>
      <c r="BNG52" s="0"/>
      <c r="BNH52" s="0"/>
      <c r="BNI52" s="0"/>
      <c r="BNJ52" s="0"/>
      <c r="BNK52" s="0"/>
      <c r="BNL52" s="0"/>
      <c r="BNM52" s="0"/>
      <c r="BNN52" s="0"/>
      <c r="BNO52" s="0"/>
      <c r="BNP52" s="0"/>
      <c r="BNQ52" s="0"/>
      <c r="BNR52" s="0"/>
      <c r="BNS52" s="0"/>
      <c r="BNT52" s="0"/>
      <c r="BNU52" s="0"/>
      <c r="BNV52" s="0"/>
      <c r="BNW52" s="0"/>
      <c r="BNX52" s="0"/>
      <c r="BNY52" s="0"/>
      <c r="BNZ52" s="0"/>
      <c r="BOA52" s="0"/>
      <c r="BOB52" s="0"/>
      <c r="BOC52" s="0"/>
      <c r="BOD52" s="0"/>
      <c r="BOE52" s="0"/>
      <c r="BOF52" s="0"/>
      <c r="BOG52" s="0"/>
      <c r="BOH52" s="0"/>
      <c r="BOI52" s="0"/>
      <c r="BOJ52" s="0"/>
      <c r="BOK52" s="0"/>
      <c r="BOL52" s="0"/>
      <c r="BOM52" s="0"/>
      <c r="BON52" s="0"/>
      <c r="BOO52" s="0"/>
      <c r="BOP52" s="0"/>
      <c r="BOQ52" s="0"/>
      <c r="BOR52" s="0"/>
      <c r="BOS52" s="0"/>
      <c r="BOT52" s="0"/>
      <c r="BOU52" s="0"/>
      <c r="BOV52" s="0"/>
      <c r="BOW52" s="0"/>
      <c r="BOX52" s="0"/>
      <c r="BOY52" s="0"/>
      <c r="BOZ52" s="0"/>
      <c r="BPA52" s="0"/>
      <c r="BPB52" s="0"/>
      <c r="BPC52" s="0"/>
      <c r="BPD52" s="0"/>
      <c r="BPE52" s="0"/>
      <c r="BPF52" s="0"/>
      <c r="BPG52" s="0"/>
      <c r="BPH52" s="0"/>
      <c r="BPI52" s="0"/>
      <c r="BPJ52" s="0"/>
      <c r="BPK52" s="0"/>
      <c r="BPL52" s="0"/>
      <c r="BPM52" s="0"/>
      <c r="BPN52" s="0"/>
      <c r="BPO52" s="0"/>
      <c r="BPP52" s="0"/>
      <c r="BPQ52" s="0"/>
      <c r="BPR52" s="0"/>
      <c r="BPS52" s="0"/>
      <c r="BPT52" s="0"/>
      <c r="BPU52" s="0"/>
      <c r="BPV52" s="0"/>
      <c r="BPW52" s="0"/>
      <c r="BPX52" s="0"/>
      <c r="BPY52" s="0"/>
      <c r="BPZ52" s="0"/>
      <c r="BQA52" s="0"/>
      <c r="BQB52" s="0"/>
      <c r="BQC52" s="0"/>
      <c r="BQD52" s="0"/>
      <c r="BQE52" s="0"/>
      <c r="BQF52" s="0"/>
      <c r="BQG52" s="0"/>
      <c r="BQH52" s="0"/>
      <c r="BQI52" s="0"/>
      <c r="BQJ52" s="0"/>
      <c r="BQK52" s="0"/>
      <c r="BQL52" s="0"/>
      <c r="BQM52" s="0"/>
      <c r="BQN52" s="0"/>
      <c r="BQO52" s="0"/>
      <c r="BQP52" s="0"/>
      <c r="BQQ52" s="0"/>
      <c r="BQR52" s="0"/>
      <c r="BQS52" s="0"/>
      <c r="BQT52" s="0"/>
      <c r="BQU52" s="0"/>
      <c r="BQV52" s="0"/>
      <c r="BQW52" s="0"/>
      <c r="BQX52" s="0"/>
      <c r="BQY52" s="0"/>
      <c r="BQZ52" s="0"/>
      <c r="BRA52" s="0"/>
      <c r="BRB52" s="0"/>
      <c r="BRC52" s="0"/>
      <c r="BRD52" s="0"/>
      <c r="BRE52" s="0"/>
      <c r="BRF52" s="0"/>
      <c r="BRG52" s="0"/>
      <c r="BRH52" s="0"/>
      <c r="BRI52" s="0"/>
      <c r="BRJ52" s="0"/>
      <c r="BRK52" s="0"/>
      <c r="BRL52" s="0"/>
      <c r="BRM52" s="0"/>
      <c r="BRN52" s="0"/>
      <c r="BRO52" s="0"/>
      <c r="BRP52" s="0"/>
      <c r="BRQ52" s="0"/>
      <c r="BRR52" s="0"/>
      <c r="BRS52" s="0"/>
      <c r="BRT52" s="0"/>
      <c r="BRU52" s="0"/>
      <c r="BRV52" s="0"/>
      <c r="BRW52" s="0"/>
      <c r="BRX52" s="0"/>
      <c r="BRY52" s="0"/>
      <c r="BRZ52" s="0"/>
      <c r="BSA52" s="0"/>
      <c r="BSB52" s="0"/>
      <c r="BSC52" s="0"/>
      <c r="BSD52" s="0"/>
      <c r="BSE52" s="0"/>
      <c r="BSF52" s="0"/>
      <c r="BSG52" s="0"/>
      <c r="BSH52" s="0"/>
      <c r="BSI52" s="0"/>
      <c r="BSJ52" s="0"/>
      <c r="BSK52" s="0"/>
      <c r="BSL52" s="0"/>
      <c r="BSM52" s="0"/>
      <c r="BSN52" s="0"/>
      <c r="BSO52" s="0"/>
      <c r="BSP52" s="0"/>
      <c r="BSQ52" s="0"/>
      <c r="BSR52" s="0"/>
      <c r="BSS52" s="0"/>
      <c r="BST52" s="0"/>
      <c r="BSU52" s="0"/>
      <c r="BSV52" s="0"/>
      <c r="BSW52" s="0"/>
      <c r="BSX52" s="0"/>
      <c r="BSY52" s="0"/>
      <c r="BSZ52" s="0"/>
      <c r="BTA52" s="0"/>
      <c r="BTB52" s="0"/>
      <c r="BTC52" s="0"/>
      <c r="BTD52" s="0"/>
      <c r="BTE52" s="0"/>
      <c r="BTF52" s="0"/>
      <c r="BTG52" s="0"/>
      <c r="BTH52" s="0"/>
      <c r="BTI52" s="0"/>
      <c r="BTJ52" s="0"/>
      <c r="BTK52" s="0"/>
      <c r="BTL52" s="0"/>
      <c r="BTM52" s="0"/>
      <c r="BTN52" s="0"/>
      <c r="BTO52" s="0"/>
      <c r="BTP52" s="0"/>
      <c r="BTQ52" s="0"/>
      <c r="BTR52" s="0"/>
      <c r="BTS52" s="0"/>
      <c r="BTT52" s="0"/>
      <c r="BTU52" s="0"/>
      <c r="BTV52" s="0"/>
      <c r="BTW52" s="0"/>
      <c r="BTX52" s="0"/>
      <c r="BTY52" s="0"/>
      <c r="BTZ52" s="0"/>
      <c r="BUA52" s="0"/>
      <c r="BUB52" s="0"/>
      <c r="BUC52" s="0"/>
      <c r="BUD52" s="0"/>
      <c r="BUE52" s="0"/>
      <c r="BUF52" s="0"/>
      <c r="BUG52" s="0"/>
      <c r="BUH52" s="0"/>
      <c r="BUI52" s="0"/>
      <c r="BUJ52" s="0"/>
      <c r="BUK52" s="0"/>
      <c r="BUL52" s="0"/>
      <c r="BUM52" s="0"/>
      <c r="BUN52" s="0"/>
      <c r="BUO52" s="0"/>
      <c r="BUP52" s="0"/>
      <c r="BUQ52" s="0"/>
      <c r="BUR52" s="0"/>
      <c r="BUS52" s="0"/>
      <c r="BUT52" s="0"/>
      <c r="BUU52" s="0"/>
      <c r="BUV52" s="0"/>
      <c r="BUW52" s="0"/>
      <c r="BUX52" s="0"/>
      <c r="BUY52" s="0"/>
      <c r="BUZ52" s="0"/>
      <c r="BVA52" s="0"/>
      <c r="BVB52" s="0"/>
      <c r="BVC52" s="0"/>
      <c r="BVD52" s="0"/>
      <c r="BVE52" s="0"/>
      <c r="BVF52" s="0"/>
      <c r="BVG52" s="0"/>
      <c r="BVH52" s="0"/>
      <c r="BVI52" s="0"/>
      <c r="BVJ52" s="0"/>
      <c r="BVK52" s="0"/>
      <c r="BVL52" s="0"/>
      <c r="BVM52" s="0"/>
      <c r="BVN52" s="0"/>
      <c r="BVO52" s="0"/>
      <c r="BVP52" s="0"/>
      <c r="BVQ52" s="0"/>
      <c r="BVR52" s="0"/>
      <c r="BVS52" s="0"/>
      <c r="BVT52" s="0"/>
      <c r="BVU52" s="0"/>
      <c r="BVV52" s="0"/>
      <c r="BVW52" s="0"/>
      <c r="BVX52" s="0"/>
      <c r="BVY52" s="0"/>
      <c r="BVZ52" s="0"/>
      <c r="BWA52" s="0"/>
      <c r="BWB52" s="0"/>
      <c r="BWC52" s="0"/>
      <c r="BWD52" s="0"/>
      <c r="BWE52" s="0"/>
      <c r="BWF52" s="0"/>
      <c r="BWG52" s="0"/>
      <c r="BWH52" s="0"/>
      <c r="BWI52" s="0"/>
      <c r="BWJ52" s="0"/>
      <c r="BWK52" s="0"/>
      <c r="BWL52" s="0"/>
      <c r="BWM52" s="0"/>
      <c r="BWN52" s="0"/>
      <c r="BWO52" s="0"/>
      <c r="BWP52" s="0"/>
      <c r="BWQ52" s="0"/>
      <c r="BWR52" s="0"/>
      <c r="BWS52" s="0"/>
      <c r="BWT52" s="0"/>
      <c r="BWU52" s="0"/>
      <c r="BWV52" s="0"/>
      <c r="BWW52" s="0"/>
      <c r="BWX52" s="0"/>
      <c r="BWY52" s="0"/>
      <c r="BWZ52" s="0"/>
      <c r="BXA52" s="0"/>
      <c r="BXB52" s="0"/>
      <c r="BXC52" s="0"/>
      <c r="BXD52" s="0"/>
      <c r="BXE52" s="0"/>
      <c r="BXF52" s="0"/>
      <c r="BXG52" s="0"/>
      <c r="BXH52" s="0"/>
      <c r="BXI52" s="0"/>
      <c r="BXJ52" s="0"/>
      <c r="BXK52" s="0"/>
      <c r="BXL52" s="0"/>
      <c r="BXM52" s="0"/>
      <c r="BXN52" s="0"/>
      <c r="BXO52" s="0"/>
      <c r="BXP52" s="0"/>
      <c r="BXQ52" s="0"/>
      <c r="BXR52" s="0"/>
      <c r="BXS52" s="0"/>
      <c r="BXT52" s="0"/>
      <c r="BXU52" s="0"/>
      <c r="BXV52" s="0"/>
      <c r="BXW52" s="0"/>
      <c r="BXX52" s="0"/>
      <c r="BXY52" s="0"/>
      <c r="BXZ52" s="0"/>
      <c r="BYA52" s="0"/>
      <c r="BYB52" s="0"/>
      <c r="BYC52" s="0"/>
      <c r="BYD52" s="0"/>
      <c r="BYE52" s="0"/>
      <c r="BYF52" s="0"/>
      <c r="BYG52" s="0"/>
      <c r="BYH52" s="0"/>
      <c r="BYI52" s="0"/>
      <c r="BYJ52" s="0"/>
      <c r="BYK52" s="0"/>
      <c r="BYL52" s="0"/>
      <c r="BYM52" s="0"/>
      <c r="BYN52" s="0"/>
      <c r="BYO52" s="0"/>
      <c r="BYP52" s="0"/>
      <c r="BYQ52" s="0"/>
      <c r="BYR52" s="0"/>
      <c r="BYS52" s="0"/>
      <c r="BYT52" s="0"/>
      <c r="BYU52" s="0"/>
      <c r="BYV52" s="0"/>
      <c r="BYW52" s="0"/>
      <c r="BYX52" s="0"/>
      <c r="BYY52" s="0"/>
      <c r="BYZ52" s="0"/>
      <c r="BZA52" s="0"/>
      <c r="BZB52" s="0"/>
      <c r="BZC52" s="0"/>
      <c r="BZD52" s="0"/>
      <c r="BZE52" s="0"/>
      <c r="BZF52" s="0"/>
      <c r="BZG52" s="0"/>
      <c r="BZH52" s="0"/>
      <c r="BZI52" s="0"/>
      <c r="BZJ52" s="0"/>
      <c r="BZK52" s="0"/>
      <c r="BZL52" s="0"/>
      <c r="BZM52" s="0"/>
      <c r="BZN52" s="0"/>
      <c r="BZO52" s="0"/>
      <c r="BZP52" s="0"/>
      <c r="BZQ52" s="0"/>
      <c r="BZR52" s="0"/>
      <c r="BZS52" s="0"/>
      <c r="BZT52" s="0"/>
      <c r="BZU52" s="0"/>
      <c r="BZV52" s="0"/>
      <c r="BZW52" s="0"/>
      <c r="BZX52" s="0"/>
      <c r="BZY52" s="0"/>
      <c r="BZZ52" s="0"/>
      <c r="CAA52" s="0"/>
      <c r="CAB52" s="0"/>
      <c r="CAC52" s="0"/>
      <c r="CAD52" s="0"/>
      <c r="CAE52" s="0"/>
      <c r="CAF52" s="0"/>
      <c r="CAG52" s="0"/>
      <c r="CAH52" s="0"/>
      <c r="CAI52" s="0"/>
      <c r="CAJ52" s="0"/>
      <c r="CAK52" s="0"/>
      <c r="CAL52" s="0"/>
      <c r="CAM52" s="0"/>
      <c r="CAN52" s="0"/>
      <c r="CAO52" s="0"/>
      <c r="CAP52" s="0"/>
      <c r="CAQ52" s="0"/>
      <c r="CAR52" s="0"/>
      <c r="CAS52" s="0"/>
      <c r="CAT52" s="0"/>
      <c r="CAU52" s="0"/>
      <c r="CAV52" s="0"/>
      <c r="CAW52" s="0"/>
      <c r="CAX52" s="0"/>
      <c r="CAY52" s="0"/>
      <c r="CAZ52" s="0"/>
      <c r="CBA52" s="0"/>
      <c r="CBB52" s="0"/>
      <c r="CBC52" s="0"/>
      <c r="CBD52" s="0"/>
      <c r="CBE52" s="0"/>
      <c r="CBF52" s="0"/>
      <c r="CBG52" s="0"/>
      <c r="CBH52" s="0"/>
      <c r="CBI52" s="0"/>
      <c r="CBJ52" s="0"/>
      <c r="CBK52" s="0"/>
      <c r="CBL52" s="0"/>
      <c r="CBM52" s="0"/>
      <c r="CBN52" s="0"/>
      <c r="CBO52" s="0"/>
      <c r="CBP52" s="0"/>
      <c r="CBQ52" s="0"/>
      <c r="CBR52" s="0"/>
      <c r="CBS52" s="0"/>
      <c r="CBT52" s="0"/>
      <c r="CBU52" s="0"/>
      <c r="CBV52" s="0"/>
      <c r="CBW52" s="0"/>
      <c r="CBX52" s="0"/>
      <c r="CBY52" s="0"/>
      <c r="CBZ52" s="0"/>
      <c r="CCA52" s="0"/>
      <c r="CCB52" s="0"/>
      <c r="CCC52" s="0"/>
      <c r="CCD52" s="0"/>
      <c r="CCE52" s="0"/>
      <c r="CCF52" s="0"/>
      <c r="CCG52" s="0"/>
      <c r="CCH52" s="0"/>
      <c r="CCI52" s="0"/>
      <c r="CCJ52" s="0"/>
      <c r="CCK52" s="0"/>
      <c r="CCL52" s="0"/>
      <c r="CCM52" s="0"/>
      <c r="CCN52" s="0"/>
      <c r="CCO52" s="0"/>
      <c r="CCP52" s="0"/>
      <c r="CCQ52" s="0"/>
      <c r="CCR52" s="0"/>
      <c r="CCS52" s="0"/>
      <c r="CCT52" s="0"/>
      <c r="CCU52" s="0"/>
      <c r="CCV52" s="0"/>
      <c r="CCW52" s="0"/>
      <c r="CCX52" s="0"/>
      <c r="CCY52" s="0"/>
      <c r="CCZ52" s="0"/>
      <c r="CDA52" s="0"/>
      <c r="CDB52" s="0"/>
      <c r="CDC52" s="0"/>
      <c r="CDD52" s="0"/>
      <c r="CDE52" s="0"/>
      <c r="CDF52" s="0"/>
      <c r="CDG52" s="0"/>
      <c r="CDH52" s="0"/>
      <c r="CDI52" s="0"/>
      <c r="CDJ52" s="0"/>
      <c r="CDK52" s="0"/>
      <c r="CDL52" s="0"/>
      <c r="CDM52" s="0"/>
      <c r="CDN52" s="0"/>
      <c r="CDO52" s="0"/>
      <c r="CDP52" s="0"/>
      <c r="CDQ52" s="0"/>
      <c r="CDR52" s="0"/>
      <c r="CDS52" s="0"/>
      <c r="CDT52" s="0"/>
      <c r="CDU52" s="0"/>
      <c r="CDV52" s="0"/>
      <c r="CDW52" s="0"/>
      <c r="CDX52" s="0"/>
      <c r="CDY52" s="0"/>
      <c r="CDZ52" s="0"/>
      <c r="CEA52" s="0"/>
      <c r="CEB52" s="0"/>
      <c r="CEC52" s="0"/>
      <c r="CED52" s="0"/>
      <c r="CEE52" s="0"/>
      <c r="CEF52" s="0"/>
      <c r="CEG52" s="0"/>
      <c r="CEH52" s="0"/>
      <c r="CEI52" s="0"/>
      <c r="CEJ52" s="0"/>
      <c r="CEK52" s="0"/>
      <c r="CEL52" s="0"/>
      <c r="CEM52" s="0"/>
      <c r="CEN52" s="0"/>
      <c r="CEO52" s="0"/>
      <c r="CEP52" s="0"/>
      <c r="CEQ52" s="0"/>
      <c r="CER52" s="0"/>
      <c r="CES52" s="0"/>
      <c r="CET52" s="0"/>
      <c r="CEU52" s="0"/>
      <c r="CEV52" s="0"/>
      <c r="CEW52" s="0"/>
      <c r="CEX52" s="0"/>
      <c r="CEY52" s="0"/>
      <c r="CEZ52" s="0"/>
      <c r="CFA52" s="0"/>
      <c r="CFB52" s="0"/>
      <c r="CFC52" s="0"/>
      <c r="CFD52" s="0"/>
      <c r="CFE52" s="0"/>
      <c r="CFF52" s="0"/>
      <c r="CFG52" s="0"/>
      <c r="CFH52" s="0"/>
      <c r="CFI52" s="0"/>
      <c r="CFJ52" s="0"/>
      <c r="CFK52" s="0"/>
      <c r="CFL52" s="0"/>
      <c r="CFM52" s="0"/>
      <c r="CFN52" s="0"/>
      <c r="CFO52" s="0"/>
      <c r="CFP52" s="0"/>
      <c r="CFQ52" s="0"/>
      <c r="CFR52" s="0"/>
      <c r="CFS52" s="0"/>
      <c r="CFT52" s="0"/>
      <c r="CFU52" s="0"/>
      <c r="CFV52" s="0"/>
      <c r="CFW52" s="0"/>
      <c r="CFX52" s="0"/>
      <c r="CFY52" s="0"/>
      <c r="CFZ52" s="0"/>
      <c r="CGA52" s="0"/>
      <c r="CGB52" s="0"/>
      <c r="CGC52" s="0"/>
      <c r="CGD52" s="0"/>
      <c r="CGE52" s="0"/>
      <c r="CGF52" s="0"/>
      <c r="CGG52" s="0"/>
      <c r="CGH52" s="0"/>
      <c r="CGI52" s="0"/>
      <c r="CGJ52" s="0"/>
      <c r="CGK52" s="0"/>
      <c r="CGL52" s="0"/>
      <c r="CGM52" s="0"/>
      <c r="CGN52" s="0"/>
      <c r="CGO52" s="0"/>
      <c r="CGP52" s="0"/>
      <c r="CGQ52" s="0"/>
      <c r="CGR52" s="0"/>
      <c r="CGS52" s="0"/>
      <c r="CGT52" s="0"/>
      <c r="CGU52" s="0"/>
      <c r="CGV52" s="0"/>
      <c r="CGW52" s="0"/>
      <c r="CGX52" s="0"/>
      <c r="CGY52" s="0"/>
      <c r="CGZ52" s="0"/>
      <c r="CHA52" s="0"/>
      <c r="CHB52" s="0"/>
      <c r="CHC52" s="0"/>
      <c r="CHD52" s="0"/>
      <c r="CHE52" s="0"/>
      <c r="CHF52" s="0"/>
      <c r="CHG52" s="0"/>
      <c r="CHH52" s="0"/>
      <c r="CHI52" s="0"/>
      <c r="CHJ52" s="0"/>
      <c r="CHK52" s="0"/>
      <c r="CHL52" s="0"/>
      <c r="CHM52" s="0"/>
      <c r="CHN52" s="0"/>
      <c r="CHO52" s="0"/>
      <c r="CHP52" s="0"/>
      <c r="CHQ52" s="0"/>
      <c r="CHR52" s="0"/>
      <c r="CHS52" s="0"/>
      <c r="CHT52" s="0"/>
      <c r="CHU52" s="0"/>
      <c r="CHV52" s="0"/>
      <c r="CHW52" s="0"/>
      <c r="CHX52" s="0"/>
      <c r="CHY52" s="0"/>
      <c r="CHZ52" s="0"/>
      <c r="CIA52" s="0"/>
      <c r="CIB52" s="0"/>
      <c r="CIC52" s="0"/>
      <c r="CID52" s="0"/>
      <c r="CIE52" s="0"/>
      <c r="CIF52" s="0"/>
      <c r="CIG52" s="0"/>
      <c r="CIH52" s="0"/>
      <c r="CII52" s="0"/>
      <c r="CIJ52" s="0"/>
      <c r="CIK52" s="0"/>
      <c r="CIL52" s="0"/>
      <c r="CIM52" s="0"/>
      <c r="CIN52" s="0"/>
      <c r="CIO52" s="0"/>
      <c r="CIP52" s="0"/>
      <c r="CIQ52" s="0"/>
      <c r="CIR52" s="0"/>
      <c r="CIS52" s="0"/>
      <c r="CIT52" s="0"/>
      <c r="CIU52" s="0"/>
      <c r="CIV52" s="0"/>
      <c r="CIW52" s="0"/>
      <c r="CIX52" s="0"/>
      <c r="CIY52" s="0"/>
      <c r="CIZ52" s="0"/>
      <c r="CJA52" s="0"/>
      <c r="CJB52" s="0"/>
      <c r="CJC52" s="0"/>
      <c r="CJD52" s="0"/>
      <c r="CJE52" s="0"/>
      <c r="CJF52" s="0"/>
      <c r="CJG52" s="0"/>
      <c r="CJH52" s="0"/>
      <c r="CJI52" s="0"/>
      <c r="CJJ52" s="0"/>
      <c r="CJK52" s="0"/>
      <c r="CJL52" s="0"/>
      <c r="CJM52" s="0"/>
      <c r="CJN52" s="0"/>
      <c r="CJO52" s="0"/>
      <c r="CJP52" s="0"/>
      <c r="CJQ52" s="0"/>
      <c r="CJR52" s="0"/>
      <c r="CJS52" s="0"/>
      <c r="CJT52" s="0"/>
      <c r="CJU52" s="0"/>
      <c r="CJV52" s="0"/>
      <c r="CJW52" s="0"/>
      <c r="CJX52" s="0"/>
      <c r="CJY52" s="0"/>
      <c r="CJZ52" s="0"/>
      <c r="CKA52" s="0"/>
      <c r="CKB52" s="0"/>
      <c r="CKC52" s="0"/>
      <c r="CKD52" s="0"/>
      <c r="CKE52" s="0"/>
      <c r="CKF52" s="0"/>
      <c r="CKG52" s="0"/>
      <c r="CKH52" s="0"/>
      <c r="CKI52" s="0"/>
      <c r="CKJ52" s="0"/>
      <c r="CKK52" s="0"/>
      <c r="CKL52" s="0"/>
      <c r="CKM52" s="0"/>
      <c r="CKN52" s="0"/>
      <c r="CKO52" s="0"/>
      <c r="CKP52" s="0"/>
      <c r="CKQ52" s="0"/>
      <c r="CKR52" s="0"/>
      <c r="CKS52" s="0"/>
      <c r="CKT52" s="0"/>
      <c r="CKU52" s="0"/>
      <c r="CKV52" s="0"/>
      <c r="CKW52" s="0"/>
      <c r="CKX52" s="0"/>
      <c r="CKY52" s="0"/>
      <c r="CKZ52" s="0"/>
      <c r="CLA52" s="0"/>
      <c r="CLB52" s="0"/>
      <c r="CLC52" s="0"/>
      <c r="CLD52" s="0"/>
      <c r="CLE52" s="0"/>
      <c r="CLF52" s="0"/>
      <c r="CLG52" s="0"/>
      <c r="CLH52" s="0"/>
      <c r="CLI52" s="0"/>
      <c r="CLJ52" s="0"/>
      <c r="CLK52" s="0"/>
      <c r="CLL52" s="0"/>
      <c r="CLM52" s="0"/>
      <c r="CLN52" s="0"/>
      <c r="CLO52" s="0"/>
      <c r="CLP52" s="0"/>
      <c r="CLQ52" s="0"/>
      <c r="CLR52" s="0"/>
      <c r="CLS52" s="0"/>
      <c r="CLT52" s="0"/>
      <c r="CLU52" s="0"/>
      <c r="CLV52" s="0"/>
      <c r="CLW52" s="0"/>
      <c r="CLX52" s="0"/>
      <c r="CLY52" s="0"/>
      <c r="CLZ52" s="0"/>
      <c r="CMA52" s="0"/>
      <c r="CMB52" s="0"/>
      <c r="CMC52" s="0"/>
      <c r="CMD52" s="0"/>
      <c r="CME52" s="0"/>
      <c r="CMF52" s="0"/>
      <c r="CMG52" s="0"/>
      <c r="CMH52" s="0"/>
      <c r="CMI52" s="0"/>
      <c r="CMJ52" s="0"/>
      <c r="CMK52" s="0"/>
      <c r="CML52" s="0"/>
      <c r="CMM52" s="0"/>
      <c r="CMN52" s="0"/>
      <c r="CMO52" s="0"/>
      <c r="CMP52" s="0"/>
      <c r="CMQ52" s="0"/>
      <c r="CMR52" s="0"/>
      <c r="CMS52" s="0"/>
      <c r="CMT52" s="0"/>
      <c r="CMU52" s="0"/>
      <c r="CMV52" s="0"/>
      <c r="CMW52" s="0"/>
      <c r="CMX52" s="0"/>
      <c r="CMY52" s="0"/>
      <c r="CMZ52" s="0"/>
      <c r="CNA52" s="0"/>
      <c r="CNB52" s="0"/>
      <c r="CNC52" s="0"/>
      <c r="CND52" s="0"/>
      <c r="CNE52" s="0"/>
      <c r="CNF52" s="0"/>
      <c r="CNG52" s="0"/>
      <c r="CNH52" s="0"/>
      <c r="CNI52" s="0"/>
      <c r="CNJ52" s="0"/>
      <c r="CNK52" s="0"/>
      <c r="CNL52" s="0"/>
      <c r="CNM52" s="0"/>
      <c r="CNN52" s="0"/>
      <c r="CNO52" s="0"/>
      <c r="CNP52" s="0"/>
      <c r="CNQ52" s="0"/>
      <c r="CNR52" s="0"/>
      <c r="CNS52" s="0"/>
      <c r="CNT52" s="0"/>
      <c r="CNU52" s="0"/>
      <c r="CNV52" s="0"/>
      <c r="CNW52" s="0"/>
      <c r="CNX52" s="0"/>
      <c r="CNY52" s="0"/>
      <c r="CNZ52" s="0"/>
      <c r="COA52" s="0"/>
      <c r="COB52" s="0"/>
      <c r="COC52" s="0"/>
      <c r="COD52" s="0"/>
      <c r="COE52" s="0"/>
      <c r="COF52" s="0"/>
      <c r="COG52" s="0"/>
      <c r="COH52" s="0"/>
      <c r="COI52" s="0"/>
      <c r="COJ52" s="0"/>
      <c r="COK52" s="0"/>
      <c r="COL52" s="0"/>
      <c r="COM52" s="0"/>
      <c r="CON52" s="0"/>
      <c r="COO52" s="0"/>
      <c r="COP52" s="0"/>
      <c r="COQ52" s="0"/>
      <c r="COR52" s="0"/>
      <c r="COS52" s="0"/>
      <c r="COT52" s="0"/>
      <c r="COU52" s="0"/>
      <c r="COV52" s="0"/>
      <c r="COW52" s="0"/>
      <c r="COX52" s="0"/>
      <c r="COY52" s="0"/>
      <c r="COZ52" s="0"/>
      <c r="CPA52" s="0"/>
      <c r="CPB52" s="0"/>
      <c r="CPC52" s="0"/>
      <c r="CPD52" s="0"/>
      <c r="CPE52" s="0"/>
      <c r="CPF52" s="0"/>
      <c r="CPG52" s="0"/>
      <c r="CPH52" s="0"/>
      <c r="CPI52" s="0"/>
      <c r="CPJ52" s="0"/>
      <c r="CPK52" s="0"/>
      <c r="CPL52" s="0"/>
      <c r="CPM52" s="0"/>
      <c r="CPN52" s="0"/>
      <c r="CPO52" s="0"/>
      <c r="CPP52" s="0"/>
      <c r="CPQ52" s="0"/>
      <c r="CPR52" s="0"/>
      <c r="CPS52" s="0"/>
      <c r="CPT52" s="0"/>
      <c r="CPU52" s="0"/>
      <c r="CPV52" s="0"/>
      <c r="CPW52" s="0"/>
      <c r="CPX52" s="0"/>
      <c r="CPY52" s="0"/>
      <c r="CPZ52" s="0"/>
      <c r="CQA52" s="0"/>
      <c r="CQB52" s="0"/>
      <c r="CQC52" s="0"/>
      <c r="CQD52" s="0"/>
      <c r="CQE52" s="0"/>
      <c r="CQF52" s="0"/>
      <c r="CQG52" s="0"/>
      <c r="CQH52" s="0"/>
      <c r="CQI52" s="0"/>
      <c r="CQJ52" s="0"/>
      <c r="CQK52" s="0"/>
      <c r="CQL52" s="0"/>
      <c r="CQM52" s="0"/>
      <c r="CQN52" s="0"/>
      <c r="CQO52" s="0"/>
      <c r="CQP52" s="0"/>
      <c r="CQQ52" s="0"/>
      <c r="CQR52" s="0"/>
      <c r="CQS52" s="0"/>
      <c r="CQT52" s="0"/>
      <c r="CQU52" s="0"/>
      <c r="CQV52" s="0"/>
      <c r="CQW52" s="0"/>
      <c r="CQX52" s="0"/>
      <c r="CQY52" s="0"/>
      <c r="CQZ52" s="0"/>
      <c r="CRA52" s="0"/>
      <c r="CRB52" s="0"/>
      <c r="CRC52" s="0"/>
      <c r="CRD52" s="0"/>
      <c r="CRE52" s="0"/>
      <c r="CRF52" s="0"/>
      <c r="CRG52" s="0"/>
      <c r="CRH52" s="0"/>
      <c r="CRI52" s="0"/>
      <c r="CRJ52" s="0"/>
      <c r="CRK52" s="0"/>
      <c r="CRL52" s="0"/>
      <c r="CRM52" s="0"/>
      <c r="CRN52" s="0"/>
      <c r="CRO52" s="0"/>
      <c r="CRP52" s="0"/>
      <c r="CRQ52" s="0"/>
      <c r="CRR52" s="0"/>
      <c r="CRS52" s="0"/>
      <c r="CRT52" s="0"/>
      <c r="CRU52" s="0"/>
      <c r="CRV52" s="0"/>
      <c r="CRW52" s="0"/>
      <c r="CRX52" s="0"/>
      <c r="CRY52" s="0"/>
      <c r="CRZ52" s="0"/>
      <c r="CSA52" s="0"/>
      <c r="CSB52" s="0"/>
      <c r="CSC52" s="0"/>
      <c r="CSD52" s="0"/>
      <c r="CSE52" s="0"/>
      <c r="CSF52" s="0"/>
      <c r="CSG52" s="0"/>
      <c r="CSH52" s="0"/>
      <c r="CSI52" s="0"/>
      <c r="CSJ52" s="0"/>
      <c r="CSK52" s="0"/>
      <c r="CSL52" s="0"/>
      <c r="CSM52" s="0"/>
      <c r="CSN52" s="0"/>
      <c r="CSO52" s="0"/>
      <c r="CSP52" s="0"/>
      <c r="CSQ52" s="0"/>
      <c r="CSR52" s="0"/>
      <c r="CSS52" s="0"/>
      <c r="CST52" s="0"/>
      <c r="CSU52" s="0"/>
      <c r="CSV52" s="0"/>
      <c r="CSW52" s="0"/>
      <c r="CSX52" s="0"/>
      <c r="CSY52" s="0"/>
      <c r="CSZ52" s="0"/>
      <c r="CTA52" s="0"/>
      <c r="CTB52" s="0"/>
      <c r="CTC52" s="0"/>
      <c r="CTD52" s="0"/>
      <c r="CTE52" s="0"/>
      <c r="CTF52" s="0"/>
      <c r="CTG52" s="0"/>
      <c r="CTH52" s="0"/>
      <c r="CTI52" s="0"/>
      <c r="CTJ52" s="0"/>
      <c r="CTK52" s="0"/>
      <c r="CTL52" s="0"/>
      <c r="CTM52" s="0"/>
      <c r="CTN52" s="0"/>
      <c r="CTO52" s="0"/>
      <c r="CTP52" s="0"/>
      <c r="CTQ52" s="0"/>
      <c r="CTR52" s="0"/>
      <c r="CTS52" s="0"/>
      <c r="CTT52" s="0"/>
      <c r="CTU52" s="0"/>
      <c r="CTV52" s="0"/>
      <c r="CTW52" s="0"/>
      <c r="CTX52" s="0"/>
      <c r="CTY52" s="0"/>
      <c r="CTZ52" s="0"/>
      <c r="CUA52" s="0"/>
      <c r="CUB52" s="0"/>
      <c r="CUC52" s="0"/>
      <c r="CUD52" s="0"/>
      <c r="CUE52" s="0"/>
      <c r="CUF52" s="0"/>
      <c r="CUG52" s="0"/>
      <c r="CUH52" s="0"/>
      <c r="CUI52" s="0"/>
      <c r="CUJ52" s="0"/>
      <c r="CUK52" s="0"/>
      <c r="CUL52" s="0"/>
      <c r="CUM52" s="0"/>
      <c r="CUN52" s="0"/>
      <c r="CUO52" s="0"/>
      <c r="CUP52" s="0"/>
      <c r="CUQ52" s="0"/>
      <c r="CUR52" s="0"/>
      <c r="CUS52" s="0"/>
      <c r="CUT52" s="0"/>
      <c r="CUU52" s="0"/>
      <c r="CUV52" s="0"/>
      <c r="CUW52" s="0"/>
      <c r="CUX52" s="0"/>
      <c r="CUY52" s="0"/>
      <c r="CUZ52" s="0"/>
      <c r="CVA52" s="0"/>
      <c r="CVB52" s="0"/>
      <c r="CVC52" s="0"/>
      <c r="CVD52" s="0"/>
      <c r="CVE52" s="0"/>
      <c r="CVF52" s="0"/>
      <c r="CVG52" s="0"/>
      <c r="CVH52" s="0"/>
      <c r="CVI52" s="0"/>
      <c r="CVJ52" s="0"/>
      <c r="CVK52" s="0"/>
      <c r="CVL52" s="0"/>
      <c r="CVM52" s="0"/>
      <c r="CVN52" s="0"/>
      <c r="CVO52" s="0"/>
      <c r="CVP52" s="0"/>
      <c r="CVQ52" s="0"/>
      <c r="CVR52" s="0"/>
      <c r="CVS52" s="0"/>
      <c r="CVT52" s="0"/>
      <c r="CVU52" s="0"/>
      <c r="CVV52" s="0"/>
      <c r="CVW52" s="0"/>
      <c r="CVX52" s="0"/>
      <c r="CVY52" s="0"/>
      <c r="CVZ52" s="0"/>
      <c r="CWA52" s="0"/>
      <c r="CWB52" s="0"/>
      <c r="CWC52" s="0"/>
      <c r="CWD52" s="0"/>
      <c r="CWE52" s="0"/>
      <c r="CWF52" s="0"/>
      <c r="CWG52" s="0"/>
      <c r="CWH52" s="0"/>
      <c r="CWI52" s="0"/>
      <c r="CWJ52" s="0"/>
      <c r="CWK52" s="0"/>
      <c r="CWL52" s="0"/>
      <c r="CWM52" s="0"/>
      <c r="CWN52" s="0"/>
      <c r="CWO52" s="0"/>
      <c r="CWP52" s="0"/>
      <c r="CWQ52" s="0"/>
      <c r="CWR52" s="0"/>
      <c r="CWS52" s="0"/>
      <c r="CWT52" s="0"/>
      <c r="CWU52" s="0"/>
      <c r="CWV52" s="0"/>
      <c r="CWW52" s="0"/>
      <c r="CWX52" s="0"/>
      <c r="CWY52" s="0"/>
      <c r="CWZ52" s="0"/>
      <c r="CXA52" s="0"/>
      <c r="CXB52" s="0"/>
      <c r="CXC52" s="0"/>
      <c r="CXD52" s="0"/>
      <c r="CXE52" s="0"/>
      <c r="CXF52" s="0"/>
      <c r="CXG52" s="0"/>
      <c r="CXH52" s="0"/>
      <c r="CXI52" s="0"/>
      <c r="CXJ52" s="0"/>
      <c r="CXK52" s="0"/>
      <c r="CXL52" s="0"/>
      <c r="CXM52" s="0"/>
      <c r="CXN52" s="0"/>
      <c r="CXO52" s="0"/>
      <c r="CXP52" s="0"/>
      <c r="CXQ52" s="0"/>
      <c r="CXR52" s="0"/>
      <c r="CXS52" s="0"/>
      <c r="CXT52" s="0"/>
      <c r="CXU52" s="0"/>
      <c r="CXV52" s="0"/>
      <c r="CXW52" s="0"/>
      <c r="CXX52" s="0"/>
      <c r="CXY52" s="0"/>
      <c r="CXZ52" s="0"/>
      <c r="CYA52" s="0"/>
      <c r="CYB52" s="0"/>
      <c r="CYC52" s="0"/>
      <c r="CYD52" s="0"/>
      <c r="CYE52" s="0"/>
      <c r="CYF52" s="0"/>
      <c r="CYG52" s="0"/>
      <c r="CYH52" s="0"/>
      <c r="CYI52" s="0"/>
      <c r="CYJ52" s="0"/>
      <c r="CYK52" s="0"/>
      <c r="CYL52" s="0"/>
      <c r="CYM52" s="0"/>
      <c r="CYN52" s="0"/>
      <c r="CYO52" s="0"/>
      <c r="CYP52" s="0"/>
      <c r="CYQ52" s="0"/>
      <c r="CYR52" s="0"/>
      <c r="CYS52" s="0"/>
      <c r="CYT52" s="0"/>
      <c r="CYU52" s="0"/>
      <c r="CYV52" s="0"/>
      <c r="CYW52" s="0"/>
      <c r="CYX52" s="0"/>
      <c r="CYY52" s="0"/>
      <c r="CYZ52" s="0"/>
      <c r="CZA52" s="0"/>
      <c r="CZB52" s="0"/>
      <c r="CZC52" s="0"/>
      <c r="CZD52" s="0"/>
      <c r="CZE52" s="0"/>
      <c r="CZF52" s="0"/>
      <c r="CZG52" s="0"/>
      <c r="CZH52" s="0"/>
      <c r="CZI52" s="0"/>
      <c r="CZJ52" s="0"/>
      <c r="CZK52" s="0"/>
      <c r="CZL52" s="0"/>
      <c r="CZM52" s="0"/>
      <c r="CZN52" s="0"/>
      <c r="CZO52" s="0"/>
      <c r="CZP52" s="0"/>
      <c r="CZQ52" s="0"/>
      <c r="CZR52" s="0"/>
      <c r="CZS52" s="0"/>
      <c r="CZT52" s="0"/>
      <c r="CZU52" s="0"/>
      <c r="CZV52" s="0"/>
      <c r="CZW52" s="0"/>
      <c r="CZX52" s="0"/>
      <c r="CZY52" s="0"/>
      <c r="CZZ52" s="0"/>
      <c r="DAA52" s="0"/>
      <c r="DAB52" s="0"/>
      <c r="DAC52" s="0"/>
      <c r="DAD52" s="0"/>
      <c r="DAE52" s="0"/>
      <c r="DAF52" s="0"/>
      <c r="DAG52" s="0"/>
      <c r="DAH52" s="0"/>
      <c r="DAI52" s="0"/>
      <c r="DAJ52" s="0"/>
      <c r="DAK52" s="0"/>
      <c r="DAL52" s="0"/>
      <c r="DAM52" s="0"/>
      <c r="DAN52" s="0"/>
      <c r="DAO52" s="0"/>
      <c r="DAP52" s="0"/>
      <c r="DAQ52" s="0"/>
      <c r="DAR52" s="0"/>
      <c r="DAS52" s="0"/>
      <c r="DAT52" s="0"/>
      <c r="DAU52" s="0"/>
      <c r="DAV52" s="0"/>
      <c r="DAW52" s="0"/>
      <c r="DAX52" s="0"/>
      <c r="DAY52" s="0"/>
      <c r="DAZ52" s="0"/>
      <c r="DBA52" s="0"/>
      <c r="DBB52" s="0"/>
      <c r="DBC52" s="0"/>
      <c r="DBD52" s="0"/>
      <c r="DBE52" s="0"/>
      <c r="DBF52" s="0"/>
      <c r="DBG52" s="0"/>
      <c r="DBH52" s="0"/>
      <c r="DBI52" s="0"/>
      <c r="DBJ52" s="0"/>
      <c r="DBK52" s="0"/>
      <c r="DBL52" s="0"/>
      <c r="DBM52" s="0"/>
      <c r="DBN52" s="0"/>
      <c r="DBO52" s="0"/>
      <c r="DBP52" s="0"/>
      <c r="DBQ52" s="0"/>
      <c r="DBR52" s="0"/>
      <c r="DBS52" s="0"/>
      <c r="DBT52" s="0"/>
      <c r="DBU52" s="0"/>
      <c r="DBV52" s="0"/>
      <c r="DBW52" s="0"/>
      <c r="DBX52" s="0"/>
      <c r="DBY52" s="0"/>
      <c r="DBZ52" s="0"/>
      <c r="DCA52" s="0"/>
      <c r="DCB52" s="0"/>
      <c r="DCC52" s="0"/>
      <c r="DCD52" s="0"/>
      <c r="DCE52" s="0"/>
      <c r="DCF52" s="0"/>
      <c r="DCG52" s="0"/>
      <c r="DCH52" s="0"/>
      <c r="DCI52" s="0"/>
      <c r="DCJ52" s="0"/>
      <c r="DCK52" s="0"/>
      <c r="DCL52" s="0"/>
      <c r="DCM52" s="0"/>
      <c r="DCN52" s="0"/>
      <c r="DCO52" s="0"/>
      <c r="DCP52" s="0"/>
      <c r="DCQ52" s="0"/>
      <c r="DCR52" s="0"/>
      <c r="DCS52" s="0"/>
      <c r="DCT52" s="0"/>
      <c r="DCU52" s="0"/>
      <c r="DCV52" s="0"/>
      <c r="DCW52" s="0"/>
      <c r="DCX52" s="0"/>
      <c r="DCY52" s="0"/>
      <c r="DCZ52" s="0"/>
      <c r="DDA52" s="0"/>
      <c r="DDB52" s="0"/>
      <c r="DDC52" s="0"/>
      <c r="DDD52" s="0"/>
      <c r="DDE52" s="0"/>
      <c r="DDF52" s="0"/>
      <c r="DDG52" s="0"/>
      <c r="DDH52" s="0"/>
      <c r="DDI52" s="0"/>
      <c r="DDJ52" s="0"/>
      <c r="DDK52" s="0"/>
      <c r="DDL52" s="0"/>
      <c r="DDM52" s="0"/>
      <c r="DDN52" s="0"/>
      <c r="DDO52" s="0"/>
      <c r="DDP52" s="0"/>
      <c r="DDQ52" s="0"/>
      <c r="DDR52" s="0"/>
      <c r="DDS52" s="0"/>
      <c r="DDT52" s="0"/>
      <c r="DDU52" s="0"/>
      <c r="DDV52" s="0"/>
      <c r="DDW52" s="0"/>
      <c r="DDX52" s="0"/>
      <c r="DDY52" s="0"/>
      <c r="DDZ52" s="0"/>
      <c r="DEA52" s="0"/>
      <c r="DEB52" s="0"/>
      <c r="DEC52" s="0"/>
      <c r="DED52" s="0"/>
      <c r="DEE52" s="0"/>
      <c r="DEF52" s="0"/>
      <c r="DEG52" s="0"/>
      <c r="DEH52" s="0"/>
      <c r="DEI52" s="0"/>
      <c r="DEJ52" s="0"/>
      <c r="DEK52" s="0"/>
      <c r="DEL52" s="0"/>
      <c r="DEM52" s="0"/>
      <c r="DEN52" s="0"/>
      <c r="DEO52" s="0"/>
      <c r="DEP52" s="0"/>
      <c r="DEQ52" s="0"/>
      <c r="DER52" s="0"/>
      <c r="DES52" s="0"/>
      <c r="DET52" s="0"/>
      <c r="DEU52" s="0"/>
      <c r="DEV52" s="0"/>
      <c r="DEW52" s="0"/>
      <c r="DEX52" s="0"/>
      <c r="DEY52" s="0"/>
      <c r="DEZ52" s="0"/>
      <c r="DFA52" s="0"/>
      <c r="DFB52" s="0"/>
      <c r="DFC52" s="0"/>
      <c r="DFD52" s="0"/>
      <c r="DFE52" s="0"/>
      <c r="DFF52" s="0"/>
      <c r="DFG52" s="0"/>
      <c r="DFH52" s="0"/>
      <c r="DFI52" s="0"/>
      <c r="DFJ52" s="0"/>
      <c r="DFK52" s="0"/>
      <c r="DFL52" s="0"/>
      <c r="DFM52" s="0"/>
      <c r="DFN52" s="0"/>
      <c r="DFO52" s="0"/>
      <c r="DFP52" s="0"/>
      <c r="DFQ52" s="0"/>
      <c r="DFR52" s="0"/>
      <c r="DFS52" s="0"/>
      <c r="DFT52" s="0"/>
      <c r="DFU52" s="0"/>
      <c r="DFV52" s="0"/>
      <c r="DFW52" s="0"/>
      <c r="DFX52" s="0"/>
      <c r="DFY52" s="0"/>
      <c r="DFZ52" s="0"/>
      <c r="DGA52" s="0"/>
      <c r="DGB52" s="0"/>
      <c r="DGC52" s="0"/>
      <c r="DGD52" s="0"/>
      <c r="DGE52" s="0"/>
      <c r="DGF52" s="0"/>
      <c r="DGG52" s="0"/>
      <c r="DGH52" s="0"/>
      <c r="DGI52" s="0"/>
      <c r="DGJ52" s="0"/>
      <c r="DGK52" s="0"/>
      <c r="DGL52" s="0"/>
      <c r="DGM52" s="0"/>
      <c r="DGN52" s="0"/>
      <c r="DGO52" s="0"/>
      <c r="DGP52" s="0"/>
      <c r="DGQ52" s="0"/>
      <c r="DGR52" s="0"/>
      <c r="DGS52" s="0"/>
      <c r="DGT52" s="0"/>
      <c r="DGU52" s="0"/>
      <c r="DGV52" s="0"/>
      <c r="DGW52" s="0"/>
      <c r="DGX52" s="0"/>
      <c r="DGY52" s="0"/>
      <c r="DGZ52" s="0"/>
      <c r="DHA52" s="0"/>
      <c r="DHB52" s="0"/>
      <c r="DHC52" s="0"/>
      <c r="DHD52" s="0"/>
      <c r="DHE52" s="0"/>
      <c r="DHF52" s="0"/>
      <c r="DHG52" s="0"/>
      <c r="DHH52" s="0"/>
      <c r="DHI52" s="0"/>
      <c r="DHJ52" s="0"/>
      <c r="DHK52" s="0"/>
      <c r="DHL52" s="0"/>
      <c r="DHM52" s="0"/>
      <c r="DHN52" s="0"/>
      <c r="DHO52" s="0"/>
      <c r="DHP52" s="0"/>
      <c r="DHQ52" s="0"/>
      <c r="DHR52" s="0"/>
      <c r="DHS52" s="0"/>
      <c r="DHT52" s="0"/>
      <c r="DHU52" s="0"/>
      <c r="DHV52" s="0"/>
      <c r="DHW52" s="0"/>
      <c r="DHX52" s="0"/>
      <c r="DHY52" s="0"/>
      <c r="DHZ52" s="0"/>
      <c r="DIA52" s="0"/>
      <c r="DIB52" s="0"/>
      <c r="DIC52" s="0"/>
      <c r="DID52" s="0"/>
      <c r="DIE52" s="0"/>
      <c r="DIF52" s="0"/>
      <c r="DIG52" s="0"/>
      <c r="DIH52" s="0"/>
      <c r="DII52" s="0"/>
      <c r="DIJ52" s="0"/>
      <c r="DIK52" s="0"/>
      <c r="DIL52" s="0"/>
      <c r="DIM52" s="0"/>
      <c r="DIN52" s="0"/>
      <c r="DIO52" s="0"/>
      <c r="DIP52" s="0"/>
      <c r="DIQ52" s="0"/>
      <c r="DIR52" s="0"/>
      <c r="DIS52" s="0"/>
      <c r="DIT52" s="0"/>
      <c r="DIU52" s="0"/>
      <c r="DIV52" s="0"/>
      <c r="DIW52" s="0"/>
      <c r="DIX52" s="0"/>
      <c r="DIY52" s="0"/>
      <c r="DIZ52" s="0"/>
      <c r="DJA52" s="0"/>
      <c r="DJB52" s="0"/>
      <c r="DJC52" s="0"/>
      <c r="DJD52" s="0"/>
      <c r="DJE52" s="0"/>
      <c r="DJF52" s="0"/>
      <c r="DJG52" s="0"/>
      <c r="DJH52" s="0"/>
      <c r="DJI52" s="0"/>
      <c r="DJJ52" s="0"/>
      <c r="DJK52" s="0"/>
      <c r="DJL52" s="0"/>
      <c r="DJM52" s="0"/>
      <c r="DJN52" s="0"/>
      <c r="DJO52" s="0"/>
      <c r="DJP52" s="0"/>
      <c r="DJQ52" s="0"/>
      <c r="DJR52" s="0"/>
      <c r="DJS52" s="0"/>
      <c r="DJT52" s="0"/>
      <c r="DJU52" s="0"/>
      <c r="DJV52" s="0"/>
      <c r="DJW52" s="0"/>
      <c r="DJX52" s="0"/>
      <c r="DJY52" s="0"/>
      <c r="DJZ52" s="0"/>
      <c r="DKA52" s="0"/>
      <c r="DKB52" s="0"/>
      <c r="DKC52" s="0"/>
      <c r="DKD52" s="0"/>
      <c r="DKE52" s="0"/>
      <c r="DKF52" s="0"/>
      <c r="DKG52" s="0"/>
      <c r="DKH52" s="0"/>
      <c r="DKI52" s="0"/>
      <c r="DKJ52" s="0"/>
      <c r="DKK52" s="0"/>
      <c r="DKL52" s="0"/>
      <c r="DKM52" s="0"/>
      <c r="DKN52" s="0"/>
      <c r="DKO52" s="0"/>
      <c r="DKP52" s="0"/>
      <c r="DKQ52" s="0"/>
      <c r="DKR52" s="0"/>
      <c r="DKS52" s="0"/>
      <c r="DKT52" s="0"/>
      <c r="DKU52" s="0"/>
      <c r="DKV52" s="0"/>
      <c r="DKW52" s="0"/>
      <c r="DKX52" s="0"/>
      <c r="DKY52" s="0"/>
      <c r="DKZ52" s="0"/>
      <c r="DLA52" s="0"/>
      <c r="DLB52" s="0"/>
      <c r="DLC52" s="0"/>
      <c r="DLD52" s="0"/>
      <c r="DLE52" s="0"/>
      <c r="DLF52" s="0"/>
      <c r="DLG52" s="0"/>
      <c r="DLH52" s="0"/>
      <c r="DLI52" s="0"/>
      <c r="DLJ52" s="0"/>
      <c r="DLK52" s="0"/>
      <c r="DLL52" s="0"/>
      <c r="DLM52" s="0"/>
      <c r="DLN52" s="0"/>
      <c r="DLO52" s="0"/>
      <c r="DLP52" s="0"/>
      <c r="DLQ52" s="0"/>
      <c r="DLR52" s="0"/>
      <c r="DLS52" s="0"/>
      <c r="DLT52" s="0"/>
      <c r="DLU52" s="0"/>
      <c r="DLV52" s="0"/>
      <c r="DLW52" s="0"/>
      <c r="DLX52" s="0"/>
      <c r="DLY52" s="0"/>
      <c r="DLZ52" s="0"/>
      <c r="DMA52" s="0"/>
      <c r="DMB52" s="0"/>
      <c r="DMC52" s="0"/>
      <c r="DMD52" s="0"/>
      <c r="DME52" s="0"/>
      <c r="DMF52" s="0"/>
      <c r="DMG52" s="0"/>
      <c r="DMH52" s="0"/>
      <c r="DMI52" s="0"/>
      <c r="DMJ52" s="0"/>
      <c r="DMK52" s="0"/>
      <c r="DML52" s="0"/>
      <c r="DMM52" s="0"/>
      <c r="DMN52" s="0"/>
      <c r="DMO52" s="0"/>
      <c r="DMP52" s="0"/>
      <c r="DMQ52" s="0"/>
      <c r="DMR52" s="0"/>
      <c r="DMS52" s="0"/>
      <c r="DMT52" s="0"/>
      <c r="DMU52" s="0"/>
      <c r="DMV52" s="0"/>
      <c r="DMW52" s="0"/>
      <c r="DMX52" s="0"/>
      <c r="DMY52" s="0"/>
      <c r="DMZ52" s="0"/>
      <c r="DNA52" s="0"/>
      <c r="DNB52" s="0"/>
      <c r="DNC52" s="0"/>
      <c r="DND52" s="0"/>
      <c r="DNE52" s="0"/>
      <c r="DNF52" s="0"/>
      <c r="DNG52" s="0"/>
      <c r="DNH52" s="0"/>
      <c r="DNI52" s="0"/>
      <c r="DNJ52" s="0"/>
      <c r="DNK52" s="0"/>
      <c r="DNL52" s="0"/>
      <c r="DNM52" s="0"/>
      <c r="DNN52" s="0"/>
      <c r="DNO52" s="0"/>
      <c r="DNP52" s="0"/>
      <c r="DNQ52" s="0"/>
      <c r="DNR52" s="0"/>
      <c r="DNS52" s="0"/>
      <c r="DNT52" s="0"/>
      <c r="DNU52" s="0"/>
      <c r="DNV52" s="0"/>
      <c r="DNW52" s="0"/>
      <c r="DNX52" s="0"/>
      <c r="DNY52" s="0"/>
      <c r="DNZ52" s="0"/>
      <c r="DOA52" s="0"/>
      <c r="DOB52" s="0"/>
      <c r="DOC52" s="0"/>
      <c r="DOD52" s="0"/>
      <c r="DOE52" s="0"/>
      <c r="DOF52" s="0"/>
      <c r="DOG52" s="0"/>
      <c r="DOH52" s="0"/>
      <c r="DOI52" s="0"/>
      <c r="DOJ52" s="0"/>
      <c r="DOK52" s="0"/>
      <c r="DOL52" s="0"/>
      <c r="DOM52" s="0"/>
      <c r="DON52" s="0"/>
      <c r="DOO52" s="0"/>
      <c r="DOP52" s="0"/>
      <c r="DOQ52" s="0"/>
      <c r="DOR52" s="0"/>
      <c r="DOS52" s="0"/>
      <c r="DOT52" s="0"/>
      <c r="DOU52" s="0"/>
      <c r="DOV52" s="0"/>
      <c r="DOW52" s="0"/>
      <c r="DOX52" s="0"/>
      <c r="DOY52" s="0"/>
      <c r="DOZ52" s="0"/>
      <c r="DPA52" s="0"/>
      <c r="DPB52" s="0"/>
      <c r="DPC52" s="0"/>
      <c r="DPD52" s="0"/>
      <c r="DPE52" s="0"/>
      <c r="DPF52" s="0"/>
      <c r="DPG52" s="0"/>
      <c r="DPH52" s="0"/>
      <c r="DPI52" s="0"/>
      <c r="DPJ52" s="0"/>
      <c r="DPK52" s="0"/>
      <c r="DPL52" s="0"/>
      <c r="DPM52" s="0"/>
      <c r="DPN52" s="0"/>
      <c r="DPO52" s="0"/>
      <c r="DPP52" s="0"/>
      <c r="DPQ52" s="0"/>
      <c r="DPR52" s="0"/>
      <c r="DPS52" s="0"/>
      <c r="DPT52" s="0"/>
      <c r="DPU52" s="0"/>
      <c r="DPV52" s="0"/>
      <c r="DPW52" s="0"/>
      <c r="DPX52" s="0"/>
      <c r="DPY52" s="0"/>
      <c r="DPZ52" s="0"/>
      <c r="DQA52" s="0"/>
      <c r="DQB52" s="0"/>
      <c r="DQC52" s="0"/>
      <c r="DQD52" s="0"/>
      <c r="DQE52" s="0"/>
      <c r="DQF52" s="0"/>
      <c r="DQG52" s="0"/>
      <c r="DQH52" s="0"/>
      <c r="DQI52" s="0"/>
      <c r="DQJ52" s="0"/>
      <c r="DQK52" s="0"/>
      <c r="DQL52" s="0"/>
      <c r="DQM52" s="0"/>
      <c r="DQN52" s="0"/>
      <c r="DQO52" s="0"/>
      <c r="DQP52" s="0"/>
      <c r="DQQ52" s="0"/>
      <c r="DQR52" s="0"/>
      <c r="DQS52" s="0"/>
      <c r="DQT52" s="0"/>
      <c r="DQU52" s="0"/>
      <c r="DQV52" s="0"/>
      <c r="DQW52" s="0"/>
      <c r="DQX52" s="0"/>
      <c r="DQY52" s="0"/>
      <c r="DQZ52" s="0"/>
      <c r="DRA52" s="0"/>
      <c r="DRB52" s="0"/>
      <c r="DRC52" s="0"/>
      <c r="DRD52" s="0"/>
      <c r="DRE52" s="0"/>
      <c r="DRF52" s="0"/>
      <c r="DRG52" s="0"/>
      <c r="DRH52" s="0"/>
      <c r="DRI52" s="0"/>
      <c r="DRJ52" s="0"/>
      <c r="DRK52" s="0"/>
      <c r="DRL52" s="0"/>
      <c r="DRM52" s="0"/>
      <c r="DRN52" s="0"/>
      <c r="DRO52" s="0"/>
      <c r="DRP52" s="0"/>
      <c r="DRQ52" s="0"/>
      <c r="DRR52" s="0"/>
      <c r="DRS52" s="0"/>
      <c r="DRT52" s="0"/>
      <c r="DRU52" s="0"/>
      <c r="DRV52" s="0"/>
      <c r="DRW52" s="0"/>
      <c r="DRX52" s="0"/>
      <c r="DRY52" s="0"/>
      <c r="DRZ52" s="0"/>
      <c r="DSA52" s="0"/>
      <c r="DSB52" s="0"/>
      <c r="DSC52" s="0"/>
      <c r="DSD52" s="0"/>
      <c r="DSE52" s="0"/>
      <c r="DSF52" s="0"/>
      <c r="DSG52" s="0"/>
      <c r="DSH52" s="0"/>
      <c r="DSI52" s="0"/>
      <c r="DSJ52" s="0"/>
      <c r="DSK52" s="0"/>
      <c r="DSL52" s="0"/>
      <c r="DSM52" s="0"/>
      <c r="DSN52" s="0"/>
      <c r="DSO52" s="0"/>
      <c r="DSP52" s="0"/>
      <c r="DSQ52" s="0"/>
      <c r="DSR52" s="0"/>
      <c r="DSS52" s="0"/>
      <c r="DST52" s="0"/>
      <c r="DSU52" s="0"/>
      <c r="DSV52" s="0"/>
      <c r="DSW52" s="0"/>
      <c r="DSX52" s="0"/>
      <c r="DSY52" s="0"/>
      <c r="DSZ52" s="0"/>
      <c r="DTA52" s="0"/>
      <c r="DTB52" s="0"/>
      <c r="DTC52" s="0"/>
      <c r="DTD52" s="0"/>
      <c r="DTE52" s="0"/>
      <c r="DTF52" s="0"/>
      <c r="DTG52" s="0"/>
      <c r="DTH52" s="0"/>
      <c r="DTI52" s="0"/>
      <c r="DTJ52" s="0"/>
      <c r="DTK52" s="0"/>
      <c r="DTL52" s="0"/>
      <c r="DTM52" s="0"/>
      <c r="DTN52" s="0"/>
      <c r="DTO52" s="0"/>
      <c r="DTP52" s="0"/>
      <c r="DTQ52" s="0"/>
      <c r="DTR52" s="0"/>
      <c r="DTS52" s="0"/>
      <c r="DTT52" s="0"/>
      <c r="DTU52" s="0"/>
      <c r="DTV52" s="0"/>
      <c r="DTW52" s="0"/>
      <c r="DTX52" s="0"/>
      <c r="DTY52" s="0"/>
      <c r="DTZ52" s="0"/>
      <c r="DUA52" s="0"/>
      <c r="DUB52" s="0"/>
      <c r="DUC52" s="0"/>
      <c r="DUD52" s="0"/>
      <c r="DUE52" s="0"/>
      <c r="DUF52" s="0"/>
      <c r="DUG52" s="0"/>
      <c r="DUH52" s="0"/>
      <c r="DUI52" s="0"/>
      <c r="DUJ52" s="0"/>
      <c r="DUK52" s="0"/>
      <c r="DUL52" s="0"/>
      <c r="DUM52" s="0"/>
      <c r="DUN52" s="0"/>
      <c r="DUO52" s="0"/>
      <c r="DUP52" s="0"/>
      <c r="DUQ52" s="0"/>
      <c r="DUR52" s="0"/>
      <c r="DUS52" s="0"/>
      <c r="DUT52" s="0"/>
      <c r="DUU52" s="0"/>
      <c r="DUV52" s="0"/>
      <c r="DUW52" s="0"/>
      <c r="DUX52" s="0"/>
      <c r="DUY52" s="0"/>
      <c r="DUZ52" s="0"/>
      <c r="DVA52" s="0"/>
      <c r="DVB52" s="0"/>
      <c r="DVC52" s="0"/>
      <c r="DVD52" s="0"/>
      <c r="DVE52" s="0"/>
      <c r="DVF52" s="0"/>
      <c r="DVG52" s="0"/>
      <c r="DVH52" s="0"/>
      <c r="DVI52" s="0"/>
      <c r="DVJ52" s="0"/>
      <c r="DVK52" s="0"/>
      <c r="DVL52" s="0"/>
      <c r="DVM52" s="0"/>
      <c r="DVN52" s="0"/>
      <c r="DVO52" s="0"/>
      <c r="DVP52" s="0"/>
      <c r="DVQ52" s="0"/>
      <c r="DVR52" s="0"/>
      <c r="DVS52" s="0"/>
      <c r="DVT52" s="0"/>
      <c r="DVU52" s="0"/>
      <c r="DVV52" s="0"/>
      <c r="DVW52" s="0"/>
      <c r="DVX52" s="0"/>
      <c r="DVY52" s="0"/>
      <c r="DVZ52" s="0"/>
      <c r="DWA52" s="0"/>
      <c r="DWB52" s="0"/>
      <c r="DWC52" s="0"/>
      <c r="DWD52" s="0"/>
      <c r="DWE52" s="0"/>
      <c r="DWF52" s="0"/>
      <c r="DWG52" s="0"/>
      <c r="DWH52" s="0"/>
      <c r="DWI52" s="0"/>
      <c r="DWJ52" s="0"/>
      <c r="DWK52" s="0"/>
      <c r="DWL52" s="0"/>
      <c r="DWM52" s="0"/>
      <c r="DWN52" s="0"/>
      <c r="DWO52" s="0"/>
      <c r="DWP52" s="0"/>
      <c r="DWQ52" s="0"/>
      <c r="DWR52" s="0"/>
      <c r="DWS52" s="0"/>
      <c r="DWT52" s="0"/>
      <c r="DWU52" s="0"/>
      <c r="DWV52" s="0"/>
      <c r="DWW52" s="0"/>
      <c r="DWX52" s="0"/>
      <c r="DWY52" s="0"/>
      <c r="DWZ52" s="0"/>
      <c r="DXA52" s="0"/>
      <c r="DXB52" s="0"/>
      <c r="DXC52" s="0"/>
      <c r="DXD52" s="0"/>
      <c r="DXE52" s="0"/>
      <c r="DXF52" s="0"/>
      <c r="DXG52" s="0"/>
      <c r="DXH52" s="0"/>
      <c r="DXI52" s="0"/>
      <c r="DXJ52" s="0"/>
      <c r="DXK52" s="0"/>
      <c r="DXL52" s="0"/>
      <c r="DXM52" s="0"/>
      <c r="DXN52" s="0"/>
      <c r="DXO52" s="0"/>
      <c r="DXP52" s="0"/>
      <c r="DXQ52" s="0"/>
      <c r="DXR52" s="0"/>
      <c r="DXS52" s="0"/>
      <c r="DXT52" s="0"/>
      <c r="DXU52" s="0"/>
      <c r="DXV52" s="0"/>
      <c r="DXW52" s="0"/>
      <c r="DXX52" s="0"/>
      <c r="DXY52" s="0"/>
      <c r="DXZ52" s="0"/>
      <c r="DYA52" s="0"/>
      <c r="DYB52" s="0"/>
      <c r="DYC52" s="0"/>
      <c r="DYD52" s="0"/>
      <c r="DYE52" s="0"/>
      <c r="DYF52" s="0"/>
      <c r="DYG52" s="0"/>
      <c r="DYH52" s="0"/>
      <c r="DYI52" s="0"/>
      <c r="DYJ52" s="0"/>
      <c r="DYK52" s="0"/>
      <c r="DYL52" s="0"/>
      <c r="DYM52" s="0"/>
      <c r="DYN52" s="0"/>
      <c r="DYO52" s="0"/>
      <c r="DYP52" s="0"/>
      <c r="DYQ52" s="0"/>
      <c r="DYR52" s="0"/>
      <c r="DYS52" s="0"/>
      <c r="DYT52" s="0"/>
      <c r="DYU52" s="0"/>
      <c r="DYV52" s="0"/>
      <c r="DYW52" s="0"/>
      <c r="DYX52" s="0"/>
      <c r="DYY52" s="0"/>
      <c r="DYZ52" s="0"/>
      <c r="DZA52" s="0"/>
      <c r="DZB52" s="0"/>
      <c r="DZC52" s="0"/>
      <c r="DZD52" s="0"/>
      <c r="DZE52" s="0"/>
      <c r="DZF52" s="0"/>
      <c r="DZG52" s="0"/>
      <c r="DZH52" s="0"/>
      <c r="DZI52" s="0"/>
      <c r="DZJ52" s="0"/>
      <c r="DZK52" s="0"/>
      <c r="DZL52" s="0"/>
      <c r="DZM52" s="0"/>
      <c r="DZN52" s="0"/>
      <c r="DZO52" s="0"/>
      <c r="DZP52" s="0"/>
      <c r="DZQ52" s="0"/>
      <c r="DZR52" s="0"/>
      <c r="DZS52" s="0"/>
      <c r="DZT52" s="0"/>
      <c r="DZU52" s="0"/>
      <c r="DZV52" s="0"/>
      <c r="DZW52" s="0"/>
      <c r="DZX52" s="0"/>
      <c r="DZY52" s="0"/>
      <c r="DZZ52" s="0"/>
      <c r="EAA52" s="0"/>
      <c r="EAB52" s="0"/>
      <c r="EAC52" s="0"/>
      <c r="EAD52" s="0"/>
      <c r="EAE52" s="0"/>
      <c r="EAF52" s="0"/>
      <c r="EAG52" s="0"/>
      <c r="EAH52" s="0"/>
      <c r="EAI52" s="0"/>
      <c r="EAJ52" s="0"/>
      <c r="EAK52" s="0"/>
      <c r="EAL52" s="0"/>
      <c r="EAM52" s="0"/>
      <c r="EAN52" s="0"/>
      <c r="EAO52" s="0"/>
      <c r="EAP52" s="0"/>
      <c r="EAQ52" s="0"/>
      <c r="EAR52" s="0"/>
      <c r="EAS52" s="0"/>
      <c r="EAT52" s="0"/>
      <c r="EAU52" s="0"/>
      <c r="EAV52" s="0"/>
      <c r="EAW52" s="0"/>
      <c r="EAX52" s="0"/>
      <c r="EAY52" s="0"/>
      <c r="EAZ52" s="0"/>
      <c r="EBA52" s="0"/>
      <c r="EBB52" s="0"/>
      <c r="EBC52" s="0"/>
      <c r="EBD52" s="0"/>
      <c r="EBE52" s="0"/>
      <c r="EBF52" s="0"/>
      <c r="EBG52" s="0"/>
      <c r="EBH52" s="0"/>
      <c r="EBI52" s="0"/>
      <c r="EBJ52" s="0"/>
      <c r="EBK52" s="0"/>
      <c r="EBL52" s="0"/>
      <c r="EBM52" s="0"/>
      <c r="EBN52" s="0"/>
      <c r="EBO52" s="0"/>
      <c r="EBP52" s="0"/>
      <c r="EBQ52" s="0"/>
      <c r="EBR52" s="0"/>
      <c r="EBS52" s="0"/>
      <c r="EBT52" s="0"/>
      <c r="EBU52" s="0"/>
      <c r="EBV52" s="0"/>
      <c r="EBW52" s="0"/>
      <c r="EBX52" s="0"/>
      <c r="EBY52" s="0"/>
      <c r="EBZ52" s="0"/>
      <c r="ECA52" s="0"/>
      <c r="ECB52" s="0"/>
      <c r="ECC52" s="0"/>
      <c r="ECD52" s="0"/>
      <c r="ECE52" s="0"/>
      <c r="ECF52" s="0"/>
      <c r="ECG52" s="0"/>
      <c r="ECH52" s="0"/>
      <c r="ECI52" s="0"/>
      <c r="ECJ52" s="0"/>
      <c r="ECK52" s="0"/>
      <c r="ECL52" s="0"/>
      <c r="ECM52" s="0"/>
      <c r="ECN52" s="0"/>
      <c r="ECO52" s="0"/>
      <c r="ECP52" s="0"/>
      <c r="ECQ52" s="0"/>
      <c r="ECR52" s="0"/>
      <c r="ECS52" s="0"/>
      <c r="ECT52" s="0"/>
      <c r="ECU52" s="0"/>
      <c r="ECV52" s="0"/>
      <c r="ECW52" s="0"/>
      <c r="ECX52" s="0"/>
      <c r="ECY52" s="0"/>
      <c r="ECZ52" s="0"/>
      <c r="EDA52" s="0"/>
      <c r="EDB52" s="0"/>
      <c r="EDC52" s="0"/>
      <c r="EDD52" s="0"/>
      <c r="EDE52" s="0"/>
      <c r="EDF52" s="0"/>
      <c r="EDG52" s="0"/>
      <c r="EDH52" s="0"/>
      <c r="EDI52" s="0"/>
      <c r="EDJ52" s="0"/>
      <c r="EDK52" s="0"/>
      <c r="EDL52" s="0"/>
      <c r="EDM52" s="0"/>
      <c r="EDN52" s="0"/>
      <c r="EDO52" s="0"/>
      <c r="EDP52" s="0"/>
      <c r="EDQ52" s="0"/>
      <c r="EDR52" s="0"/>
      <c r="EDS52" s="0"/>
      <c r="EDT52" s="0"/>
      <c r="EDU52" s="0"/>
      <c r="EDV52" s="0"/>
      <c r="EDW52" s="0"/>
      <c r="EDX52" s="0"/>
      <c r="EDY52" s="0"/>
      <c r="EDZ52" s="0"/>
      <c r="EEA52" s="0"/>
      <c r="EEB52" s="0"/>
      <c r="EEC52" s="0"/>
      <c r="EED52" s="0"/>
      <c r="EEE52" s="0"/>
      <c r="EEF52" s="0"/>
      <c r="EEG52" s="0"/>
      <c r="EEH52" s="0"/>
      <c r="EEI52" s="0"/>
      <c r="EEJ52" s="0"/>
      <c r="EEK52" s="0"/>
      <c r="EEL52" s="0"/>
      <c r="EEM52" s="0"/>
      <c r="EEN52" s="0"/>
      <c r="EEO52" s="0"/>
      <c r="EEP52" s="0"/>
      <c r="EEQ52" s="0"/>
      <c r="EER52" s="0"/>
      <c r="EES52" s="0"/>
      <c r="EET52" s="0"/>
      <c r="EEU52" s="0"/>
      <c r="EEV52" s="0"/>
      <c r="EEW52" s="0"/>
      <c r="EEX52" s="0"/>
      <c r="EEY52" s="0"/>
      <c r="EEZ52" s="0"/>
      <c r="EFA52" s="0"/>
      <c r="EFB52" s="0"/>
      <c r="EFC52" s="0"/>
      <c r="EFD52" s="0"/>
      <c r="EFE52" s="0"/>
      <c r="EFF52" s="0"/>
      <c r="EFG52" s="0"/>
      <c r="EFH52" s="0"/>
      <c r="EFI52" s="0"/>
      <c r="EFJ52" s="0"/>
      <c r="EFK52" s="0"/>
      <c r="EFL52" s="0"/>
      <c r="EFM52" s="0"/>
      <c r="EFN52" s="0"/>
      <c r="EFO52" s="0"/>
      <c r="EFP52" s="0"/>
      <c r="EFQ52" s="0"/>
      <c r="EFR52" s="0"/>
      <c r="EFS52" s="0"/>
      <c r="EFT52" s="0"/>
      <c r="EFU52" s="0"/>
      <c r="EFV52" s="0"/>
      <c r="EFW52" s="0"/>
      <c r="EFX52" s="0"/>
      <c r="EFY52" s="0"/>
      <c r="EFZ52" s="0"/>
      <c r="EGA52" s="0"/>
      <c r="EGB52" s="0"/>
      <c r="EGC52" s="0"/>
      <c r="EGD52" s="0"/>
      <c r="EGE52" s="0"/>
      <c r="EGF52" s="0"/>
      <c r="EGG52" s="0"/>
      <c r="EGH52" s="0"/>
      <c r="EGI52" s="0"/>
      <c r="EGJ52" s="0"/>
      <c r="EGK52" s="0"/>
      <c r="EGL52" s="0"/>
      <c r="EGM52" s="0"/>
      <c r="EGN52" s="0"/>
      <c r="EGO52" s="0"/>
      <c r="EGP52" s="0"/>
      <c r="EGQ52" s="0"/>
      <c r="EGR52" s="0"/>
      <c r="EGS52" s="0"/>
      <c r="EGT52" s="0"/>
      <c r="EGU52" s="0"/>
      <c r="EGV52" s="0"/>
      <c r="EGW52" s="0"/>
      <c r="EGX52" s="0"/>
      <c r="EGY52" s="0"/>
      <c r="EGZ52" s="0"/>
      <c r="EHA52" s="0"/>
      <c r="EHB52" s="0"/>
      <c r="EHC52" s="0"/>
      <c r="EHD52" s="0"/>
      <c r="EHE52" s="0"/>
      <c r="EHF52" s="0"/>
      <c r="EHG52" s="0"/>
      <c r="EHH52" s="0"/>
      <c r="EHI52" s="0"/>
      <c r="EHJ52" s="0"/>
      <c r="EHK52" s="0"/>
      <c r="EHL52" s="0"/>
      <c r="EHM52" s="0"/>
      <c r="EHN52" s="0"/>
      <c r="EHO52" s="0"/>
      <c r="EHP52" s="0"/>
      <c r="EHQ52" s="0"/>
      <c r="EHR52" s="0"/>
      <c r="EHS52" s="0"/>
      <c r="EHT52" s="0"/>
      <c r="EHU52" s="0"/>
      <c r="EHV52" s="0"/>
      <c r="EHW52" s="0"/>
      <c r="EHX52" s="0"/>
      <c r="EHY52" s="0"/>
      <c r="EHZ52" s="0"/>
      <c r="EIA52" s="0"/>
      <c r="EIB52" s="0"/>
      <c r="EIC52" s="0"/>
      <c r="EID52" s="0"/>
      <c r="EIE52" s="0"/>
      <c r="EIF52" s="0"/>
      <c r="EIG52" s="0"/>
      <c r="EIH52" s="0"/>
      <c r="EII52" s="0"/>
      <c r="EIJ52" s="0"/>
      <c r="EIK52" s="0"/>
      <c r="EIL52" s="0"/>
      <c r="EIM52" s="0"/>
      <c r="EIN52" s="0"/>
      <c r="EIO52" s="0"/>
      <c r="EIP52" s="0"/>
      <c r="EIQ52" s="0"/>
      <c r="EIR52" s="0"/>
      <c r="EIS52" s="0"/>
      <c r="EIT52" s="0"/>
      <c r="EIU52" s="0"/>
      <c r="EIV52" s="0"/>
      <c r="EIW52" s="0"/>
      <c r="EIX52" s="0"/>
      <c r="EIY52" s="0"/>
      <c r="EIZ52" s="0"/>
      <c r="EJA52" s="0"/>
      <c r="EJB52" s="0"/>
      <c r="EJC52" s="0"/>
      <c r="EJD52" s="0"/>
      <c r="EJE52" s="0"/>
      <c r="EJF52" s="0"/>
      <c r="EJG52" s="0"/>
      <c r="EJH52" s="0"/>
      <c r="EJI52" s="0"/>
      <c r="EJJ52" s="0"/>
      <c r="EJK52" s="0"/>
      <c r="EJL52" s="0"/>
      <c r="EJM52" s="0"/>
      <c r="EJN52" s="0"/>
      <c r="EJO52" s="0"/>
      <c r="EJP52" s="0"/>
      <c r="EJQ52" s="0"/>
      <c r="EJR52" s="0"/>
      <c r="EJS52" s="0"/>
      <c r="EJT52" s="0"/>
      <c r="EJU52" s="0"/>
      <c r="EJV52" s="0"/>
      <c r="EJW52" s="0"/>
      <c r="EJX52" s="0"/>
      <c r="EJY52" s="0"/>
      <c r="EJZ52" s="0"/>
      <c r="EKA52" s="0"/>
      <c r="EKB52" s="0"/>
      <c r="EKC52" s="0"/>
      <c r="EKD52" s="0"/>
      <c r="EKE52" s="0"/>
      <c r="EKF52" s="0"/>
      <c r="EKG52" s="0"/>
      <c r="EKH52" s="0"/>
      <c r="EKI52" s="0"/>
      <c r="EKJ52" s="0"/>
      <c r="EKK52" s="0"/>
      <c r="EKL52" s="0"/>
      <c r="EKM52" s="0"/>
      <c r="EKN52" s="0"/>
      <c r="EKO52" s="0"/>
      <c r="EKP52" s="0"/>
      <c r="EKQ52" s="0"/>
      <c r="EKR52" s="0"/>
      <c r="EKS52" s="0"/>
      <c r="EKT52" s="0"/>
      <c r="EKU52" s="0"/>
      <c r="EKV52" s="0"/>
      <c r="EKW52" s="0"/>
      <c r="EKX52" s="0"/>
      <c r="EKY52" s="0"/>
      <c r="EKZ52" s="0"/>
      <c r="ELA52" s="0"/>
      <c r="ELB52" s="0"/>
      <c r="ELC52" s="0"/>
      <c r="ELD52" s="0"/>
      <c r="ELE52" s="0"/>
      <c r="ELF52" s="0"/>
      <c r="ELG52" s="0"/>
      <c r="ELH52" s="0"/>
      <c r="ELI52" s="0"/>
      <c r="ELJ52" s="0"/>
      <c r="ELK52" s="0"/>
      <c r="ELL52" s="0"/>
      <c r="ELM52" s="0"/>
      <c r="ELN52" s="0"/>
      <c r="ELO52" s="0"/>
      <c r="ELP52" s="0"/>
      <c r="ELQ52" s="0"/>
      <c r="ELR52" s="0"/>
      <c r="ELS52" s="0"/>
      <c r="ELT52" s="0"/>
      <c r="ELU52" s="0"/>
      <c r="ELV52" s="0"/>
      <c r="ELW52" s="0"/>
      <c r="ELX52" s="0"/>
      <c r="ELY52" s="0"/>
      <c r="ELZ52" s="0"/>
      <c r="EMA52" s="0"/>
      <c r="EMB52" s="0"/>
      <c r="EMC52" s="0"/>
      <c r="EMD52" s="0"/>
      <c r="EME52" s="0"/>
      <c r="EMF52" s="0"/>
      <c r="EMG52" s="0"/>
      <c r="EMH52" s="0"/>
      <c r="EMI52" s="0"/>
      <c r="EMJ52" s="0"/>
      <c r="EMK52" s="0"/>
      <c r="EML52" s="0"/>
      <c r="EMM52" s="0"/>
      <c r="EMN52" s="0"/>
      <c r="EMO52" s="0"/>
      <c r="EMP52" s="0"/>
      <c r="EMQ52" s="0"/>
      <c r="EMR52" s="0"/>
      <c r="EMS52" s="0"/>
      <c r="EMT52" s="0"/>
      <c r="EMU52" s="0"/>
      <c r="EMV52" s="0"/>
      <c r="EMW52" s="0"/>
      <c r="EMX52" s="0"/>
      <c r="EMY52" s="0"/>
      <c r="EMZ52" s="0"/>
      <c r="ENA52" s="0"/>
      <c r="ENB52" s="0"/>
      <c r="ENC52" s="0"/>
      <c r="END52" s="0"/>
      <c r="ENE52" s="0"/>
      <c r="ENF52" s="0"/>
      <c r="ENG52" s="0"/>
      <c r="ENH52" s="0"/>
      <c r="ENI52" s="0"/>
      <c r="ENJ52" s="0"/>
      <c r="ENK52" s="0"/>
      <c r="ENL52" s="0"/>
      <c r="ENM52" s="0"/>
      <c r="ENN52" s="0"/>
      <c r="ENO52" s="0"/>
      <c r="ENP52" s="0"/>
      <c r="ENQ52" s="0"/>
      <c r="ENR52" s="0"/>
      <c r="ENS52" s="0"/>
      <c r="ENT52" s="0"/>
      <c r="ENU52" s="0"/>
      <c r="ENV52" s="0"/>
      <c r="ENW52" s="0"/>
      <c r="ENX52" s="0"/>
      <c r="ENY52" s="0"/>
      <c r="ENZ52" s="0"/>
      <c r="EOA52" s="0"/>
      <c r="EOB52" s="0"/>
      <c r="EOC52" s="0"/>
      <c r="EOD52" s="0"/>
      <c r="EOE52" s="0"/>
      <c r="EOF52" s="0"/>
      <c r="EOG52" s="0"/>
      <c r="EOH52" s="0"/>
      <c r="EOI52" s="0"/>
      <c r="EOJ52" s="0"/>
      <c r="EOK52" s="0"/>
      <c r="EOL52" s="0"/>
      <c r="EOM52" s="0"/>
      <c r="EON52" s="0"/>
      <c r="EOO52" s="0"/>
      <c r="EOP52" s="0"/>
      <c r="EOQ52" s="0"/>
      <c r="EOR52" s="0"/>
      <c r="EOS52" s="0"/>
      <c r="EOT52" s="0"/>
      <c r="EOU52" s="0"/>
      <c r="EOV52" s="0"/>
      <c r="EOW52" s="0"/>
      <c r="EOX52" s="0"/>
      <c r="EOY52" s="0"/>
      <c r="EOZ52" s="0"/>
      <c r="EPA52" s="0"/>
      <c r="EPB52" s="0"/>
      <c r="EPC52" s="0"/>
      <c r="EPD52" s="0"/>
      <c r="EPE52" s="0"/>
      <c r="EPF52" s="0"/>
      <c r="EPG52" s="0"/>
      <c r="EPH52" s="0"/>
      <c r="EPI52" s="0"/>
      <c r="EPJ52" s="0"/>
      <c r="EPK52" s="0"/>
      <c r="EPL52" s="0"/>
      <c r="EPM52" s="0"/>
      <c r="EPN52" s="0"/>
      <c r="EPO52" s="0"/>
      <c r="EPP52" s="0"/>
      <c r="EPQ52" s="0"/>
      <c r="EPR52" s="0"/>
      <c r="EPS52" s="0"/>
      <c r="EPT52" s="0"/>
      <c r="EPU52" s="0"/>
      <c r="EPV52" s="0"/>
      <c r="EPW52" s="0"/>
      <c r="EPX52" s="0"/>
      <c r="EPY52" s="0"/>
      <c r="EPZ52" s="0"/>
      <c r="EQA52" s="0"/>
      <c r="EQB52" s="0"/>
      <c r="EQC52" s="0"/>
      <c r="EQD52" s="0"/>
      <c r="EQE52" s="0"/>
      <c r="EQF52" s="0"/>
      <c r="EQG52" s="0"/>
      <c r="EQH52" s="0"/>
      <c r="EQI52" s="0"/>
      <c r="EQJ52" s="0"/>
      <c r="EQK52" s="0"/>
      <c r="EQL52" s="0"/>
      <c r="EQM52" s="0"/>
      <c r="EQN52" s="0"/>
      <c r="EQO52" s="0"/>
      <c r="EQP52" s="0"/>
      <c r="EQQ52" s="0"/>
      <c r="EQR52" s="0"/>
      <c r="EQS52" s="0"/>
      <c r="EQT52" s="0"/>
      <c r="EQU52" s="0"/>
      <c r="EQV52" s="0"/>
      <c r="EQW52" s="0"/>
      <c r="EQX52" s="0"/>
      <c r="EQY52" s="0"/>
      <c r="EQZ52" s="0"/>
      <c r="ERA52" s="0"/>
      <c r="ERB52" s="0"/>
      <c r="ERC52" s="0"/>
      <c r="ERD52" s="0"/>
      <c r="ERE52" s="0"/>
      <c r="ERF52" s="0"/>
      <c r="ERG52" s="0"/>
      <c r="ERH52" s="0"/>
      <c r="ERI52" s="0"/>
      <c r="ERJ52" s="0"/>
      <c r="ERK52" s="0"/>
      <c r="ERL52" s="0"/>
      <c r="ERM52" s="0"/>
      <c r="ERN52" s="0"/>
      <c r="ERO52" s="0"/>
      <c r="ERP52" s="0"/>
      <c r="ERQ52" s="0"/>
      <c r="ERR52" s="0"/>
      <c r="ERS52" s="0"/>
      <c r="ERT52" s="0"/>
      <c r="ERU52" s="0"/>
      <c r="ERV52" s="0"/>
      <c r="ERW52" s="0"/>
      <c r="ERX52" s="0"/>
      <c r="ERY52" s="0"/>
      <c r="ERZ52" s="0"/>
      <c r="ESA52" s="0"/>
      <c r="ESB52" s="0"/>
      <c r="ESC52" s="0"/>
      <c r="ESD52" s="0"/>
      <c r="ESE52" s="0"/>
      <c r="ESF52" s="0"/>
      <c r="ESG52" s="0"/>
      <c r="ESH52" s="0"/>
      <c r="ESI52" s="0"/>
      <c r="ESJ52" s="0"/>
      <c r="ESK52" s="0"/>
      <c r="ESL52" s="0"/>
      <c r="ESM52" s="0"/>
      <c r="ESN52" s="0"/>
      <c r="ESO52" s="0"/>
      <c r="ESP52" s="0"/>
      <c r="ESQ52" s="0"/>
      <c r="ESR52" s="0"/>
      <c r="ESS52" s="0"/>
      <c r="EST52" s="0"/>
      <c r="ESU52" s="0"/>
      <c r="ESV52" s="0"/>
      <c r="ESW52" s="0"/>
      <c r="ESX52" s="0"/>
      <c r="ESY52" s="0"/>
      <c r="ESZ52" s="0"/>
      <c r="ETA52" s="0"/>
      <c r="ETB52" s="0"/>
      <c r="ETC52" s="0"/>
      <c r="ETD52" s="0"/>
      <c r="ETE52" s="0"/>
      <c r="ETF52" s="0"/>
      <c r="ETG52" s="0"/>
      <c r="ETH52" s="0"/>
      <c r="ETI52" s="0"/>
      <c r="ETJ52" s="0"/>
      <c r="ETK52" s="0"/>
      <c r="ETL52" s="0"/>
      <c r="ETM52" s="0"/>
      <c r="ETN52" s="0"/>
      <c r="ETO52" s="0"/>
      <c r="ETP52" s="0"/>
      <c r="ETQ52" s="0"/>
      <c r="ETR52" s="0"/>
      <c r="ETS52" s="0"/>
      <c r="ETT52" s="0"/>
      <c r="ETU52" s="0"/>
      <c r="ETV52" s="0"/>
      <c r="ETW52" s="0"/>
      <c r="ETX52" s="0"/>
      <c r="ETY52" s="0"/>
      <c r="ETZ52" s="0"/>
      <c r="EUA52" s="0"/>
      <c r="EUB52" s="0"/>
      <c r="EUC52" s="0"/>
      <c r="EUD52" s="0"/>
      <c r="EUE52" s="0"/>
      <c r="EUF52" s="0"/>
      <c r="EUG52" s="0"/>
      <c r="EUH52" s="0"/>
      <c r="EUI52" s="0"/>
      <c r="EUJ52" s="0"/>
      <c r="EUK52" s="0"/>
      <c r="EUL52" s="0"/>
      <c r="EUM52" s="0"/>
      <c r="EUN52" s="0"/>
      <c r="EUO52" s="0"/>
      <c r="EUP52" s="0"/>
      <c r="EUQ52" s="0"/>
      <c r="EUR52" s="0"/>
      <c r="EUS52" s="0"/>
      <c r="EUT52" s="0"/>
      <c r="EUU52" s="0"/>
      <c r="EUV52" s="0"/>
      <c r="EUW52" s="0"/>
      <c r="EUX52" s="0"/>
      <c r="EUY52" s="0"/>
      <c r="EUZ52" s="0"/>
      <c r="EVA52" s="0"/>
      <c r="EVB52" s="0"/>
      <c r="EVC52" s="0"/>
      <c r="EVD52" s="0"/>
      <c r="EVE52" s="0"/>
      <c r="EVF52" s="0"/>
      <c r="EVG52" s="0"/>
      <c r="EVH52" s="0"/>
      <c r="EVI52" s="0"/>
      <c r="EVJ52" s="0"/>
      <c r="EVK52" s="0"/>
      <c r="EVL52" s="0"/>
      <c r="EVM52" s="0"/>
      <c r="EVN52" s="0"/>
      <c r="EVO52" s="0"/>
      <c r="EVP52" s="0"/>
      <c r="EVQ52" s="0"/>
      <c r="EVR52" s="0"/>
      <c r="EVS52" s="0"/>
      <c r="EVT52" s="0"/>
      <c r="EVU52" s="0"/>
      <c r="EVV52" s="0"/>
      <c r="EVW52" s="0"/>
      <c r="EVX52" s="0"/>
      <c r="EVY52" s="0"/>
      <c r="EVZ52" s="0"/>
      <c r="EWA52" s="0"/>
      <c r="EWB52" s="0"/>
      <c r="EWC52" s="0"/>
      <c r="EWD52" s="0"/>
      <c r="EWE52" s="0"/>
      <c r="EWF52" s="0"/>
      <c r="EWG52" s="0"/>
      <c r="EWH52" s="0"/>
      <c r="EWI52" s="0"/>
      <c r="EWJ52" s="0"/>
      <c r="EWK52" s="0"/>
      <c r="EWL52" s="0"/>
      <c r="EWM52" s="0"/>
      <c r="EWN52" s="0"/>
      <c r="EWO52" s="0"/>
      <c r="EWP52" s="0"/>
      <c r="EWQ52" s="0"/>
      <c r="EWR52" s="0"/>
      <c r="EWS52" s="0"/>
      <c r="EWT52" s="0"/>
      <c r="EWU52" s="0"/>
      <c r="EWV52" s="0"/>
      <c r="EWW52" s="0"/>
      <c r="EWX52" s="0"/>
      <c r="EWY52" s="0"/>
      <c r="EWZ52" s="0"/>
      <c r="EXA52" s="0"/>
      <c r="EXB52" s="0"/>
      <c r="EXC52" s="0"/>
      <c r="EXD52" s="0"/>
      <c r="EXE52" s="0"/>
      <c r="EXF52" s="0"/>
      <c r="EXG52" s="0"/>
      <c r="EXH52" s="0"/>
      <c r="EXI52" s="0"/>
      <c r="EXJ52" s="0"/>
      <c r="EXK52" s="0"/>
      <c r="EXL52" s="0"/>
      <c r="EXM52" s="0"/>
      <c r="EXN52" s="0"/>
      <c r="EXO52" s="0"/>
      <c r="EXP52" s="0"/>
      <c r="EXQ52" s="0"/>
      <c r="EXR52" s="0"/>
      <c r="EXS52" s="0"/>
      <c r="EXT52" s="0"/>
      <c r="EXU52" s="0"/>
      <c r="EXV52" s="0"/>
      <c r="EXW52" s="0"/>
      <c r="EXX52" s="0"/>
      <c r="EXY52" s="0"/>
      <c r="EXZ52" s="0"/>
      <c r="EYA52" s="0"/>
      <c r="EYB52" s="0"/>
      <c r="EYC52" s="0"/>
      <c r="EYD52" s="0"/>
      <c r="EYE52" s="0"/>
      <c r="EYF52" s="0"/>
      <c r="EYG52" s="0"/>
      <c r="EYH52" s="0"/>
      <c r="EYI52" s="0"/>
      <c r="EYJ52" s="0"/>
      <c r="EYK52" s="0"/>
      <c r="EYL52" s="0"/>
      <c r="EYM52" s="0"/>
      <c r="EYN52" s="0"/>
      <c r="EYO52" s="0"/>
      <c r="EYP52" s="0"/>
      <c r="EYQ52" s="0"/>
      <c r="EYR52" s="0"/>
      <c r="EYS52" s="0"/>
      <c r="EYT52" s="0"/>
      <c r="EYU52" s="0"/>
      <c r="EYV52" s="0"/>
      <c r="EYW52" s="0"/>
      <c r="EYX52" s="0"/>
      <c r="EYY52" s="0"/>
      <c r="EYZ52" s="0"/>
      <c r="EZA52" s="0"/>
      <c r="EZB52" s="0"/>
      <c r="EZC52" s="0"/>
      <c r="EZD52" s="0"/>
      <c r="EZE52" s="0"/>
      <c r="EZF52" s="0"/>
      <c r="EZG52" s="0"/>
      <c r="EZH52" s="0"/>
      <c r="EZI52" s="0"/>
      <c r="EZJ52" s="0"/>
      <c r="EZK52" s="0"/>
      <c r="EZL52" s="0"/>
      <c r="EZM52" s="0"/>
      <c r="EZN52" s="0"/>
      <c r="EZO52" s="0"/>
      <c r="EZP52" s="0"/>
      <c r="EZQ52" s="0"/>
      <c r="EZR52" s="0"/>
      <c r="EZS52" s="0"/>
      <c r="EZT52" s="0"/>
      <c r="EZU52" s="0"/>
      <c r="EZV52" s="0"/>
      <c r="EZW52" s="0"/>
      <c r="EZX52" s="0"/>
      <c r="EZY52" s="0"/>
      <c r="EZZ52" s="0"/>
      <c r="FAA52" s="0"/>
      <c r="FAB52" s="0"/>
      <c r="FAC52" s="0"/>
      <c r="FAD52" s="0"/>
      <c r="FAE52" s="0"/>
      <c r="FAF52" s="0"/>
      <c r="FAG52" s="0"/>
      <c r="FAH52" s="0"/>
      <c r="FAI52" s="0"/>
      <c r="FAJ52" s="0"/>
      <c r="FAK52" s="0"/>
      <c r="FAL52" s="0"/>
      <c r="FAM52" s="0"/>
      <c r="FAN52" s="0"/>
      <c r="FAO52" s="0"/>
      <c r="FAP52" s="0"/>
      <c r="FAQ52" s="0"/>
      <c r="FAR52" s="0"/>
      <c r="FAS52" s="0"/>
      <c r="FAT52" s="0"/>
      <c r="FAU52" s="0"/>
      <c r="FAV52" s="0"/>
      <c r="FAW52" s="0"/>
      <c r="FAX52" s="0"/>
      <c r="FAY52" s="0"/>
      <c r="FAZ52" s="0"/>
      <c r="FBA52" s="0"/>
      <c r="FBB52" s="0"/>
      <c r="FBC52" s="0"/>
      <c r="FBD52" s="0"/>
      <c r="FBE52" s="0"/>
      <c r="FBF52" s="0"/>
      <c r="FBG52" s="0"/>
      <c r="FBH52" s="0"/>
      <c r="FBI52" s="0"/>
      <c r="FBJ52" s="0"/>
      <c r="FBK52" s="0"/>
      <c r="FBL52" s="0"/>
      <c r="FBM52" s="0"/>
      <c r="FBN52" s="0"/>
      <c r="FBO52" s="0"/>
      <c r="FBP52" s="0"/>
      <c r="FBQ52" s="0"/>
      <c r="FBR52" s="0"/>
      <c r="FBS52" s="0"/>
      <c r="FBT52" s="0"/>
      <c r="FBU52" s="0"/>
      <c r="FBV52" s="0"/>
      <c r="FBW52" s="0"/>
      <c r="FBX52" s="0"/>
      <c r="FBY52" s="0"/>
      <c r="FBZ52" s="0"/>
      <c r="FCA52" s="0"/>
      <c r="FCB52" s="0"/>
      <c r="FCC52" s="0"/>
      <c r="FCD52" s="0"/>
      <c r="FCE52" s="0"/>
      <c r="FCF52" s="0"/>
      <c r="FCG52" s="0"/>
      <c r="FCH52" s="0"/>
      <c r="FCI52" s="0"/>
      <c r="FCJ52" s="0"/>
      <c r="FCK52" s="0"/>
      <c r="FCL52" s="0"/>
      <c r="FCM52" s="0"/>
      <c r="FCN52" s="0"/>
      <c r="FCO52" s="0"/>
      <c r="FCP52" s="0"/>
      <c r="FCQ52" s="0"/>
      <c r="FCR52" s="0"/>
      <c r="FCS52" s="0"/>
      <c r="FCT52" s="0"/>
      <c r="FCU52" s="0"/>
      <c r="FCV52" s="0"/>
      <c r="FCW52" s="0"/>
      <c r="FCX52" s="0"/>
      <c r="FCY52" s="0"/>
      <c r="FCZ52" s="0"/>
      <c r="FDA52" s="0"/>
      <c r="FDB52" s="0"/>
      <c r="FDC52" s="0"/>
      <c r="FDD52" s="0"/>
      <c r="FDE52" s="0"/>
      <c r="FDF52" s="0"/>
      <c r="FDG52" s="0"/>
      <c r="FDH52" s="0"/>
      <c r="FDI52" s="0"/>
      <c r="FDJ52" s="0"/>
      <c r="FDK52" s="0"/>
      <c r="FDL52" s="0"/>
      <c r="FDM52" s="0"/>
      <c r="FDN52" s="0"/>
      <c r="FDO52" s="0"/>
      <c r="FDP52" s="0"/>
      <c r="FDQ52" s="0"/>
      <c r="FDR52" s="0"/>
      <c r="FDS52" s="0"/>
      <c r="FDT52" s="0"/>
      <c r="FDU52" s="0"/>
      <c r="FDV52" s="0"/>
      <c r="FDW52" s="0"/>
      <c r="FDX52" s="0"/>
      <c r="FDY52" s="0"/>
      <c r="FDZ52" s="0"/>
      <c r="FEA52" s="0"/>
      <c r="FEB52" s="0"/>
      <c r="FEC52" s="0"/>
      <c r="FED52" s="0"/>
      <c r="FEE52" s="0"/>
      <c r="FEF52" s="0"/>
      <c r="FEG52" s="0"/>
      <c r="FEH52" s="0"/>
      <c r="FEI52" s="0"/>
      <c r="FEJ52" s="0"/>
      <c r="FEK52" s="0"/>
      <c r="FEL52" s="0"/>
      <c r="FEM52" s="0"/>
      <c r="FEN52" s="0"/>
      <c r="FEO52" s="0"/>
      <c r="FEP52" s="0"/>
      <c r="FEQ52" s="0"/>
      <c r="FER52" s="0"/>
      <c r="FES52" s="0"/>
      <c r="FET52" s="0"/>
      <c r="FEU52" s="0"/>
      <c r="FEV52" s="0"/>
      <c r="FEW52" s="0"/>
      <c r="FEX52" s="0"/>
      <c r="FEY52" s="0"/>
      <c r="FEZ52" s="0"/>
      <c r="FFA52" s="0"/>
      <c r="FFB52" s="0"/>
      <c r="FFC52" s="0"/>
      <c r="FFD52" s="0"/>
      <c r="FFE52" s="0"/>
      <c r="FFF52" s="0"/>
      <c r="FFG52" s="0"/>
      <c r="FFH52" s="0"/>
      <c r="FFI52" s="0"/>
      <c r="FFJ52" s="0"/>
      <c r="FFK52" s="0"/>
      <c r="FFL52" s="0"/>
      <c r="FFM52" s="0"/>
      <c r="FFN52" s="0"/>
      <c r="FFO52" s="0"/>
      <c r="FFP52" s="0"/>
      <c r="FFQ52" s="0"/>
      <c r="FFR52" s="0"/>
      <c r="FFS52" s="0"/>
      <c r="FFT52" s="0"/>
      <c r="FFU52" s="0"/>
      <c r="FFV52" s="0"/>
      <c r="FFW52" s="0"/>
      <c r="FFX52" s="0"/>
      <c r="FFY52" s="0"/>
      <c r="FFZ52" s="0"/>
      <c r="FGA52" s="0"/>
      <c r="FGB52" s="0"/>
      <c r="FGC52" s="0"/>
      <c r="FGD52" s="0"/>
      <c r="FGE52" s="0"/>
      <c r="FGF52" s="0"/>
      <c r="FGG52" s="0"/>
      <c r="FGH52" s="0"/>
      <c r="FGI52" s="0"/>
      <c r="FGJ52" s="0"/>
      <c r="FGK52" s="0"/>
      <c r="FGL52" s="0"/>
      <c r="FGM52" s="0"/>
      <c r="FGN52" s="0"/>
      <c r="FGO52" s="0"/>
      <c r="FGP52" s="0"/>
      <c r="FGQ52" s="0"/>
      <c r="FGR52" s="0"/>
      <c r="FGS52" s="0"/>
      <c r="FGT52" s="0"/>
      <c r="FGU52" s="0"/>
      <c r="FGV52" s="0"/>
      <c r="FGW52" s="0"/>
      <c r="FGX52" s="0"/>
      <c r="FGY52" s="0"/>
      <c r="FGZ52" s="0"/>
      <c r="FHA52" s="0"/>
      <c r="FHB52" s="0"/>
      <c r="FHC52" s="0"/>
      <c r="FHD52" s="0"/>
      <c r="FHE52" s="0"/>
      <c r="FHF52" s="0"/>
      <c r="FHG52" s="0"/>
      <c r="FHH52" s="0"/>
      <c r="FHI52" s="0"/>
      <c r="FHJ52" s="0"/>
      <c r="FHK52" s="0"/>
      <c r="FHL52" s="0"/>
      <c r="FHM52" s="0"/>
      <c r="FHN52" s="0"/>
      <c r="FHO52" s="0"/>
      <c r="FHP52" s="0"/>
      <c r="FHQ52" s="0"/>
      <c r="FHR52" s="0"/>
      <c r="FHS52" s="0"/>
      <c r="FHT52" s="0"/>
      <c r="FHU52" s="0"/>
      <c r="FHV52" s="0"/>
      <c r="FHW52" s="0"/>
      <c r="FHX52" s="0"/>
      <c r="FHY52" s="0"/>
      <c r="FHZ52" s="0"/>
      <c r="FIA52" s="0"/>
      <c r="FIB52" s="0"/>
      <c r="FIC52" s="0"/>
      <c r="FID52" s="0"/>
      <c r="FIE52" s="0"/>
      <c r="FIF52" s="0"/>
      <c r="FIG52" s="0"/>
      <c r="FIH52" s="0"/>
      <c r="FII52" s="0"/>
      <c r="FIJ52" s="0"/>
      <c r="FIK52" s="0"/>
      <c r="FIL52" s="0"/>
      <c r="FIM52" s="0"/>
      <c r="FIN52" s="0"/>
      <c r="FIO52" s="0"/>
      <c r="FIP52" s="0"/>
      <c r="FIQ52" s="0"/>
      <c r="FIR52" s="0"/>
      <c r="FIS52" s="0"/>
      <c r="FIT52" s="0"/>
      <c r="FIU52" s="0"/>
      <c r="FIV52" s="0"/>
      <c r="FIW52" s="0"/>
      <c r="FIX52" s="0"/>
      <c r="FIY52" s="0"/>
      <c r="FIZ52" s="0"/>
      <c r="FJA52" s="0"/>
      <c r="FJB52" s="0"/>
      <c r="FJC52" s="0"/>
      <c r="FJD52" s="0"/>
      <c r="FJE52" s="0"/>
      <c r="FJF52" s="0"/>
      <c r="FJG52" s="0"/>
      <c r="FJH52" s="0"/>
      <c r="FJI52" s="0"/>
      <c r="FJJ52" s="0"/>
      <c r="FJK52" s="0"/>
      <c r="FJL52" s="0"/>
      <c r="FJM52" s="0"/>
      <c r="FJN52" s="0"/>
      <c r="FJO52" s="0"/>
      <c r="FJP52" s="0"/>
      <c r="FJQ52" s="0"/>
      <c r="FJR52" s="0"/>
      <c r="FJS52" s="0"/>
      <c r="FJT52" s="0"/>
      <c r="FJU52" s="0"/>
      <c r="FJV52" s="0"/>
      <c r="FJW52" s="0"/>
      <c r="FJX52" s="0"/>
      <c r="FJY52" s="0"/>
      <c r="FJZ52" s="0"/>
      <c r="FKA52" s="0"/>
      <c r="FKB52" s="0"/>
      <c r="FKC52" s="0"/>
      <c r="FKD52" s="0"/>
      <c r="FKE52" s="0"/>
      <c r="FKF52" s="0"/>
      <c r="FKG52" s="0"/>
      <c r="FKH52" s="0"/>
      <c r="FKI52" s="0"/>
      <c r="FKJ52" s="0"/>
      <c r="FKK52" s="0"/>
      <c r="FKL52" s="0"/>
      <c r="FKM52" s="0"/>
      <c r="FKN52" s="0"/>
      <c r="FKO52" s="0"/>
      <c r="FKP52" s="0"/>
      <c r="FKQ52" s="0"/>
      <c r="FKR52" s="0"/>
      <c r="FKS52" s="0"/>
      <c r="FKT52" s="0"/>
      <c r="FKU52" s="0"/>
      <c r="FKV52" s="0"/>
      <c r="FKW52" s="0"/>
      <c r="FKX52" s="0"/>
      <c r="FKY52" s="0"/>
      <c r="FKZ52" s="0"/>
      <c r="FLA52" s="0"/>
      <c r="FLB52" s="0"/>
      <c r="FLC52" s="0"/>
      <c r="FLD52" s="0"/>
      <c r="FLE52" s="0"/>
      <c r="FLF52" s="0"/>
      <c r="FLG52" s="0"/>
      <c r="FLH52" s="0"/>
      <c r="FLI52" s="0"/>
      <c r="FLJ52" s="0"/>
      <c r="FLK52" s="0"/>
      <c r="FLL52" s="0"/>
      <c r="FLM52" s="0"/>
      <c r="FLN52" s="0"/>
      <c r="FLO52" s="0"/>
      <c r="FLP52" s="0"/>
      <c r="FLQ52" s="0"/>
      <c r="FLR52" s="0"/>
      <c r="FLS52" s="0"/>
      <c r="FLT52" s="0"/>
      <c r="FLU52" s="0"/>
      <c r="FLV52" s="0"/>
      <c r="FLW52" s="0"/>
      <c r="FLX52" s="0"/>
      <c r="FLY52" s="0"/>
      <c r="FLZ52" s="0"/>
      <c r="FMA52" s="0"/>
      <c r="FMB52" s="0"/>
      <c r="FMC52" s="0"/>
      <c r="FMD52" s="0"/>
      <c r="FME52" s="0"/>
      <c r="FMF52" s="0"/>
      <c r="FMG52" s="0"/>
      <c r="FMH52" s="0"/>
      <c r="FMI52" s="0"/>
      <c r="FMJ52" s="0"/>
      <c r="FMK52" s="0"/>
      <c r="FML52" s="0"/>
      <c r="FMM52" s="0"/>
      <c r="FMN52" s="0"/>
      <c r="FMO52" s="0"/>
      <c r="FMP52" s="0"/>
      <c r="FMQ52" s="0"/>
      <c r="FMR52" s="0"/>
      <c r="FMS52" s="0"/>
      <c r="FMT52" s="0"/>
      <c r="FMU52" s="0"/>
      <c r="FMV52" s="0"/>
      <c r="FMW52" s="0"/>
      <c r="FMX52" s="0"/>
      <c r="FMY52" s="0"/>
      <c r="FMZ52" s="0"/>
      <c r="FNA52" s="0"/>
      <c r="FNB52" s="0"/>
      <c r="FNC52" s="0"/>
      <c r="FND52" s="0"/>
      <c r="FNE52" s="0"/>
      <c r="FNF52" s="0"/>
      <c r="FNG52" s="0"/>
      <c r="FNH52" s="0"/>
      <c r="FNI52" s="0"/>
      <c r="FNJ52" s="0"/>
      <c r="FNK52" s="0"/>
      <c r="FNL52" s="0"/>
      <c r="FNM52" s="0"/>
      <c r="FNN52" s="0"/>
      <c r="FNO52" s="0"/>
      <c r="FNP52" s="0"/>
      <c r="FNQ52" s="0"/>
      <c r="FNR52" s="0"/>
      <c r="FNS52" s="0"/>
      <c r="FNT52" s="0"/>
      <c r="FNU52" s="0"/>
      <c r="FNV52" s="0"/>
      <c r="FNW52" s="0"/>
      <c r="FNX52" s="0"/>
      <c r="FNY52" s="0"/>
      <c r="FNZ52" s="0"/>
      <c r="FOA52" s="0"/>
      <c r="FOB52" s="0"/>
      <c r="FOC52" s="0"/>
      <c r="FOD52" s="0"/>
      <c r="FOE52" s="0"/>
      <c r="FOF52" s="0"/>
      <c r="FOG52" s="0"/>
      <c r="FOH52" s="0"/>
      <c r="FOI52" s="0"/>
      <c r="FOJ52" s="0"/>
      <c r="FOK52" s="0"/>
      <c r="FOL52" s="0"/>
      <c r="FOM52" s="0"/>
      <c r="FON52" s="0"/>
      <c r="FOO52" s="0"/>
      <c r="FOP52" s="0"/>
      <c r="FOQ52" s="0"/>
      <c r="FOR52" s="0"/>
      <c r="FOS52" s="0"/>
      <c r="FOT52" s="0"/>
      <c r="FOU52" s="0"/>
      <c r="FOV52" s="0"/>
      <c r="FOW52" s="0"/>
      <c r="FOX52" s="0"/>
      <c r="FOY52" s="0"/>
      <c r="FOZ52" s="0"/>
      <c r="FPA52" s="0"/>
      <c r="FPB52" s="0"/>
      <c r="FPC52" s="0"/>
      <c r="FPD52" s="0"/>
      <c r="FPE52" s="0"/>
      <c r="FPF52" s="0"/>
      <c r="FPG52" s="0"/>
      <c r="FPH52" s="0"/>
      <c r="FPI52" s="0"/>
      <c r="FPJ52" s="0"/>
      <c r="FPK52" s="0"/>
      <c r="FPL52" s="0"/>
      <c r="FPM52" s="0"/>
      <c r="FPN52" s="0"/>
      <c r="FPO52" s="0"/>
      <c r="FPP52" s="0"/>
      <c r="FPQ52" s="0"/>
      <c r="FPR52" s="0"/>
      <c r="FPS52" s="0"/>
      <c r="FPT52" s="0"/>
      <c r="FPU52" s="0"/>
      <c r="FPV52" s="0"/>
      <c r="FPW52" s="0"/>
      <c r="FPX52" s="0"/>
      <c r="FPY52" s="0"/>
      <c r="FPZ52" s="0"/>
      <c r="FQA52" s="0"/>
      <c r="FQB52" s="0"/>
      <c r="FQC52" s="0"/>
      <c r="FQD52" s="0"/>
      <c r="FQE52" s="0"/>
      <c r="FQF52" s="0"/>
      <c r="FQG52" s="0"/>
      <c r="FQH52" s="0"/>
      <c r="FQI52" s="0"/>
      <c r="FQJ52" s="0"/>
      <c r="FQK52" s="0"/>
      <c r="FQL52" s="0"/>
      <c r="FQM52" s="0"/>
      <c r="FQN52" s="0"/>
      <c r="FQO52" s="0"/>
      <c r="FQP52" s="0"/>
      <c r="FQQ52" s="0"/>
      <c r="FQR52" s="0"/>
      <c r="FQS52" s="0"/>
      <c r="FQT52" s="0"/>
      <c r="FQU52" s="0"/>
      <c r="FQV52" s="0"/>
      <c r="FQW52" s="0"/>
      <c r="FQX52" s="0"/>
      <c r="FQY52" s="0"/>
      <c r="FQZ52" s="0"/>
      <c r="FRA52" s="0"/>
      <c r="FRB52" s="0"/>
      <c r="FRC52" s="0"/>
      <c r="FRD52" s="0"/>
      <c r="FRE52" s="0"/>
      <c r="FRF52" s="0"/>
      <c r="FRG52" s="0"/>
      <c r="FRH52" s="0"/>
      <c r="FRI52" s="0"/>
      <c r="FRJ52" s="0"/>
      <c r="FRK52" s="0"/>
      <c r="FRL52" s="0"/>
      <c r="FRM52" s="0"/>
      <c r="FRN52" s="0"/>
      <c r="FRO52" s="0"/>
      <c r="FRP52" s="0"/>
      <c r="FRQ52" s="0"/>
      <c r="FRR52" s="0"/>
      <c r="FRS52" s="0"/>
      <c r="FRT52" s="0"/>
      <c r="FRU52" s="0"/>
      <c r="FRV52" s="0"/>
      <c r="FRW52" s="0"/>
      <c r="FRX52" s="0"/>
      <c r="FRY52" s="0"/>
      <c r="FRZ52" s="0"/>
      <c r="FSA52" s="0"/>
      <c r="FSB52" s="0"/>
      <c r="FSC52" s="0"/>
      <c r="FSD52" s="0"/>
      <c r="FSE52" s="0"/>
      <c r="FSF52" s="0"/>
      <c r="FSG52" s="0"/>
      <c r="FSH52" s="0"/>
      <c r="FSI52" s="0"/>
      <c r="FSJ52" s="0"/>
      <c r="FSK52" s="0"/>
      <c r="FSL52" s="0"/>
      <c r="FSM52" s="0"/>
      <c r="FSN52" s="0"/>
      <c r="FSO52" s="0"/>
      <c r="FSP52" s="0"/>
      <c r="FSQ52" s="0"/>
      <c r="FSR52" s="0"/>
      <c r="FSS52" s="0"/>
      <c r="FST52" s="0"/>
      <c r="FSU52" s="0"/>
      <c r="FSV52" s="0"/>
      <c r="FSW52" s="0"/>
      <c r="FSX52" s="0"/>
      <c r="FSY52" s="0"/>
      <c r="FSZ52" s="0"/>
      <c r="FTA52" s="0"/>
      <c r="FTB52" s="0"/>
      <c r="FTC52" s="0"/>
      <c r="FTD52" s="0"/>
      <c r="FTE52" s="0"/>
      <c r="FTF52" s="0"/>
      <c r="FTG52" s="0"/>
      <c r="FTH52" s="0"/>
      <c r="FTI52" s="0"/>
      <c r="FTJ52" s="0"/>
      <c r="FTK52" s="0"/>
      <c r="FTL52" s="0"/>
      <c r="FTM52" s="0"/>
      <c r="FTN52" s="0"/>
      <c r="FTO52" s="0"/>
      <c r="FTP52" s="0"/>
      <c r="FTQ52" s="0"/>
      <c r="FTR52" s="0"/>
      <c r="FTS52" s="0"/>
      <c r="FTT52" s="0"/>
      <c r="FTU52" s="0"/>
      <c r="FTV52" s="0"/>
      <c r="FTW52" s="0"/>
      <c r="FTX52" s="0"/>
      <c r="FTY52" s="0"/>
      <c r="FTZ52" s="0"/>
      <c r="FUA52" s="0"/>
      <c r="FUB52" s="0"/>
      <c r="FUC52" s="0"/>
      <c r="FUD52" s="0"/>
      <c r="FUE52" s="0"/>
      <c r="FUF52" s="0"/>
      <c r="FUG52" s="0"/>
      <c r="FUH52" s="0"/>
      <c r="FUI52" s="0"/>
      <c r="FUJ52" s="0"/>
      <c r="FUK52" s="0"/>
      <c r="FUL52" s="0"/>
      <c r="FUM52" s="0"/>
      <c r="FUN52" s="0"/>
      <c r="FUO52" s="0"/>
      <c r="FUP52" s="0"/>
      <c r="FUQ52" s="0"/>
      <c r="FUR52" s="0"/>
      <c r="FUS52" s="0"/>
      <c r="FUT52" s="0"/>
      <c r="FUU52" s="0"/>
      <c r="FUV52" s="0"/>
      <c r="FUW52" s="0"/>
      <c r="FUX52" s="0"/>
      <c r="FUY52" s="0"/>
      <c r="FUZ52" s="0"/>
      <c r="FVA52" s="0"/>
      <c r="FVB52" s="0"/>
      <c r="FVC52" s="0"/>
      <c r="FVD52" s="0"/>
      <c r="FVE52" s="0"/>
      <c r="FVF52" s="0"/>
      <c r="FVG52" s="0"/>
      <c r="FVH52" s="0"/>
      <c r="FVI52" s="0"/>
      <c r="FVJ52" s="0"/>
      <c r="FVK52" s="0"/>
      <c r="FVL52" s="0"/>
      <c r="FVM52" s="0"/>
      <c r="FVN52" s="0"/>
      <c r="FVO52" s="0"/>
      <c r="FVP52" s="0"/>
      <c r="FVQ52" s="0"/>
      <c r="FVR52" s="0"/>
      <c r="FVS52" s="0"/>
      <c r="FVT52" s="0"/>
      <c r="FVU52" s="0"/>
      <c r="FVV52" s="0"/>
      <c r="FVW52" s="0"/>
      <c r="FVX52" s="0"/>
      <c r="FVY52" s="0"/>
      <c r="FVZ52" s="0"/>
      <c r="FWA52" s="0"/>
      <c r="FWB52" s="0"/>
      <c r="FWC52" s="0"/>
      <c r="FWD52" s="0"/>
      <c r="FWE52" s="0"/>
      <c r="FWF52" s="0"/>
      <c r="FWG52" s="0"/>
      <c r="FWH52" s="0"/>
      <c r="FWI52" s="0"/>
      <c r="FWJ52" s="0"/>
      <c r="FWK52" s="0"/>
      <c r="FWL52" s="0"/>
      <c r="FWM52" s="0"/>
      <c r="FWN52" s="0"/>
      <c r="FWO52" s="0"/>
      <c r="FWP52" s="0"/>
      <c r="FWQ52" s="0"/>
      <c r="FWR52" s="0"/>
      <c r="FWS52" s="0"/>
      <c r="FWT52" s="0"/>
      <c r="FWU52" s="0"/>
      <c r="FWV52" s="0"/>
      <c r="FWW52" s="0"/>
      <c r="FWX52" s="0"/>
      <c r="FWY52" s="0"/>
      <c r="FWZ52" s="0"/>
      <c r="FXA52" s="0"/>
      <c r="FXB52" s="0"/>
      <c r="FXC52" s="0"/>
      <c r="FXD52" s="0"/>
      <c r="FXE52" s="0"/>
      <c r="FXF52" s="0"/>
      <c r="FXG52" s="0"/>
      <c r="FXH52" s="0"/>
      <c r="FXI52" s="0"/>
      <c r="FXJ52" s="0"/>
      <c r="FXK52" s="0"/>
      <c r="FXL52" s="0"/>
      <c r="FXM52" s="0"/>
      <c r="FXN52" s="0"/>
      <c r="FXO52" s="0"/>
      <c r="FXP52" s="0"/>
      <c r="FXQ52" s="0"/>
      <c r="FXR52" s="0"/>
      <c r="FXS52" s="0"/>
      <c r="FXT52" s="0"/>
      <c r="FXU52" s="0"/>
      <c r="FXV52" s="0"/>
      <c r="FXW52" s="0"/>
      <c r="FXX52" s="0"/>
      <c r="FXY52" s="0"/>
      <c r="FXZ52" s="0"/>
      <c r="FYA52" s="0"/>
      <c r="FYB52" s="0"/>
      <c r="FYC52" s="0"/>
      <c r="FYD52" s="0"/>
      <c r="FYE52" s="0"/>
      <c r="FYF52" s="0"/>
      <c r="FYG52" s="0"/>
      <c r="FYH52" s="0"/>
      <c r="FYI52" s="0"/>
      <c r="FYJ52" s="0"/>
      <c r="FYK52" s="0"/>
      <c r="FYL52" s="0"/>
      <c r="FYM52" s="0"/>
      <c r="FYN52" s="0"/>
      <c r="FYO52" s="0"/>
      <c r="FYP52" s="0"/>
      <c r="FYQ52" s="0"/>
      <c r="FYR52" s="0"/>
      <c r="FYS52" s="0"/>
      <c r="FYT52" s="0"/>
      <c r="FYU52" s="0"/>
      <c r="FYV52" s="0"/>
      <c r="FYW52" s="0"/>
      <c r="FYX52" s="0"/>
      <c r="FYY52" s="0"/>
      <c r="FYZ52" s="0"/>
      <c r="FZA52" s="0"/>
      <c r="FZB52" s="0"/>
      <c r="FZC52" s="0"/>
      <c r="FZD52" s="0"/>
      <c r="FZE52" s="0"/>
      <c r="FZF52" s="0"/>
      <c r="FZG52" s="0"/>
      <c r="FZH52" s="0"/>
      <c r="FZI52" s="0"/>
      <c r="FZJ52" s="0"/>
      <c r="FZK52" s="0"/>
      <c r="FZL52" s="0"/>
      <c r="FZM52" s="0"/>
      <c r="FZN52" s="0"/>
      <c r="FZO52" s="0"/>
      <c r="FZP52" s="0"/>
      <c r="FZQ52" s="0"/>
      <c r="FZR52" s="0"/>
      <c r="FZS52" s="0"/>
      <c r="FZT52" s="0"/>
      <c r="FZU52" s="0"/>
      <c r="FZV52" s="0"/>
      <c r="FZW52" s="0"/>
      <c r="FZX52" s="0"/>
      <c r="FZY52" s="0"/>
      <c r="FZZ52" s="0"/>
      <c r="GAA52" s="0"/>
      <c r="GAB52" s="0"/>
      <c r="GAC52" s="0"/>
      <c r="GAD52" s="0"/>
      <c r="GAE52" s="0"/>
      <c r="GAF52" s="0"/>
      <c r="GAG52" s="0"/>
      <c r="GAH52" s="0"/>
      <c r="GAI52" s="0"/>
      <c r="GAJ52" s="0"/>
      <c r="GAK52" s="0"/>
      <c r="GAL52" s="0"/>
      <c r="GAM52" s="0"/>
      <c r="GAN52" s="0"/>
      <c r="GAO52" s="0"/>
      <c r="GAP52" s="0"/>
      <c r="GAQ52" s="0"/>
      <c r="GAR52" s="0"/>
      <c r="GAS52" s="0"/>
      <c r="GAT52" s="0"/>
      <c r="GAU52" s="0"/>
      <c r="GAV52" s="0"/>
      <c r="GAW52" s="0"/>
      <c r="GAX52" s="0"/>
      <c r="GAY52" s="0"/>
      <c r="GAZ52" s="0"/>
      <c r="GBA52" s="0"/>
      <c r="GBB52" s="0"/>
      <c r="GBC52" s="0"/>
      <c r="GBD52" s="0"/>
      <c r="GBE52" s="0"/>
      <c r="GBF52" s="0"/>
      <c r="GBG52" s="0"/>
      <c r="GBH52" s="0"/>
      <c r="GBI52" s="0"/>
      <c r="GBJ52" s="0"/>
      <c r="GBK52" s="0"/>
      <c r="GBL52" s="0"/>
      <c r="GBM52" s="0"/>
      <c r="GBN52" s="0"/>
      <c r="GBO52" s="0"/>
      <c r="GBP52" s="0"/>
      <c r="GBQ52" s="0"/>
      <c r="GBR52" s="0"/>
      <c r="GBS52" s="0"/>
      <c r="GBT52" s="0"/>
      <c r="GBU52" s="0"/>
      <c r="GBV52" s="0"/>
      <c r="GBW52" s="0"/>
      <c r="GBX52" s="0"/>
      <c r="GBY52" s="0"/>
      <c r="GBZ52" s="0"/>
      <c r="GCA52" s="0"/>
      <c r="GCB52" s="0"/>
      <c r="GCC52" s="0"/>
      <c r="GCD52" s="0"/>
      <c r="GCE52" s="0"/>
      <c r="GCF52" s="0"/>
      <c r="GCG52" s="0"/>
      <c r="GCH52" s="0"/>
      <c r="GCI52" s="0"/>
      <c r="GCJ52" s="0"/>
      <c r="GCK52" s="0"/>
      <c r="GCL52" s="0"/>
      <c r="GCM52" s="0"/>
      <c r="GCN52" s="0"/>
      <c r="GCO52" s="0"/>
      <c r="GCP52" s="0"/>
      <c r="GCQ52" s="0"/>
      <c r="GCR52" s="0"/>
      <c r="GCS52" s="0"/>
      <c r="GCT52" s="0"/>
      <c r="GCU52" s="0"/>
      <c r="GCV52" s="0"/>
      <c r="GCW52" s="0"/>
      <c r="GCX52" s="0"/>
      <c r="GCY52" s="0"/>
      <c r="GCZ52" s="0"/>
      <c r="GDA52" s="0"/>
      <c r="GDB52" s="0"/>
      <c r="GDC52" s="0"/>
      <c r="GDD52" s="0"/>
      <c r="GDE52" s="0"/>
      <c r="GDF52" s="0"/>
      <c r="GDG52" s="0"/>
      <c r="GDH52" s="0"/>
      <c r="GDI52" s="0"/>
      <c r="GDJ52" s="0"/>
      <c r="GDK52" s="0"/>
      <c r="GDL52" s="0"/>
      <c r="GDM52" s="0"/>
      <c r="GDN52" s="0"/>
      <c r="GDO52" s="0"/>
      <c r="GDP52" s="0"/>
      <c r="GDQ52" s="0"/>
      <c r="GDR52" s="0"/>
      <c r="GDS52" s="0"/>
      <c r="GDT52" s="0"/>
      <c r="GDU52" s="0"/>
      <c r="GDV52" s="0"/>
      <c r="GDW52" s="0"/>
      <c r="GDX52" s="0"/>
      <c r="GDY52" s="0"/>
      <c r="GDZ52" s="0"/>
      <c r="GEA52" s="0"/>
      <c r="GEB52" s="0"/>
      <c r="GEC52" s="0"/>
      <c r="GED52" s="0"/>
      <c r="GEE52" s="0"/>
      <c r="GEF52" s="0"/>
      <c r="GEG52" s="0"/>
      <c r="GEH52" s="0"/>
      <c r="GEI52" s="0"/>
      <c r="GEJ52" s="0"/>
      <c r="GEK52" s="0"/>
      <c r="GEL52" s="0"/>
      <c r="GEM52" s="0"/>
      <c r="GEN52" s="0"/>
      <c r="GEO52" s="0"/>
      <c r="GEP52" s="0"/>
      <c r="GEQ52" s="0"/>
      <c r="GER52" s="0"/>
      <c r="GES52" s="0"/>
      <c r="GET52" s="0"/>
      <c r="GEU52" s="0"/>
      <c r="GEV52" s="0"/>
      <c r="GEW52" s="0"/>
      <c r="GEX52" s="0"/>
      <c r="GEY52" s="0"/>
      <c r="GEZ52" s="0"/>
      <c r="GFA52" s="0"/>
      <c r="GFB52" s="0"/>
      <c r="GFC52" s="0"/>
      <c r="GFD52" s="0"/>
      <c r="GFE52" s="0"/>
      <c r="GFF52" s="0"/>
      <c r="GFG52" s="0"/>
      <c r="GFH52" s="0"/>
      <c r="GFI52" s="0"/>
      <c r="GFJ52" s="0"/>
      <c r="GFK52" s="0"/>
      <c r="GFL52" s="0"/>
      <c r="GFM52" s="0"/>
      <c r="GFN52" s="0"/>
      <c r="GFO52" s="0"/>
      <c r="GFP52" s="0"/>
      <c r="GFQ52" s="0"/>
      <c r="GFR52" s="0"/>
      <c r="GFS52" s="0"/>
      <c r="GFT52" s="0"/>
      <c r="GFU52" s="0"/>
      <c r="GFV52" s="0"/>
      <c r="GFW52" s="0"/>
      <c r="GFX52" s="0"/>
      <c r="GFY52" s="0"/>
      <c r="GFZ52" s="0"/>
      <c r="GGA52" s="0"/>
      <c r="GGB52" s="0"/>
      <c r="GGC52" s="0"/>
      <c r="GGD52" s="0"/>
      <c r="GGE52" s="0"/>
      <c r="GGF52" s="0"/>
      <c r="GGG52" s="0"/>
      <c r="GGH52" s="0"/>
      <c r="GGI52" s="0"/>
      <c r="GGJ52" s="0"/>
      <c r="GGK52" s="0"/>
      <c r="GGL52" s="0"/>
      <c r="GGM52" s="0"/>
      <c r="GGN52" s="0"/>
      <c r="GGO52" s="0"/>
      <c r="GGP52" s="0"/>
      <c r="GGQ52" s="0"/>
      <c r="GGR52" s="0"/>
      <c r="GGS52" s="0"/>
      <c r="GGT52" s="0"/>
      <c r="GGU52" s="0"/>
      <c r="GGV52" s="0"/>
      <c r="GGW52" s="0"/>
      <c r="GGX52" s="0"/>
      <c r="GGY52" s="0"/>
      <c r="GGZ52" s="0"/>
      <c r="GHA52" s="0"/>
      <c r="GHB52" s="0"/>
      <c r="GHC52" s="0"/>
      <c r="GHD52" s="0"/>
      <c r="GHE52" s="0"/>
      <c r="GHF52" s="0"/>
      <c r="GHG52" s="0"/>
      <c r="GHH52" s="0"/>
      <c r="GHI52" s="0"/>
      <c r="GHJ52" s="0"/>
      <c r="GHK52" s="0"/>
      <c r="GHL52" s="0"/>
      <c r="GHM52" s="0"/>
      <c r="GHN52" s="0"/>
      <c r="GHO52" s="0"/>
      <c r="GHP52" s="0"/>
      <c r="GHQ52" s="0"/>
      <c r="GHR52" s="0"/>
      <c r="GHS52" s="0"/>
      <c r="GHT52" s="0"/>
      <c r="GHU52" s="0"/>
      <c r="GHV52" s="0"/>
      <c r="GHW52" s="0"/>
      <c r="GHX52" s="0"/>
      <c r="GHY52" s="0"/>
      <c r="GHZ52" s="0"/>
      <c r="GIA52" s="0"/>
      <c r="GIB52" s="0"/>
      <c r="GIC52" s="0"/>
      <c r="GID52" s="0"/>
      <c r="GIE52" s="0"/>
      <c r="GIF52" s="0"/>
      <c r="GIG52" s="0"/>
      <c r="GIH52" s="0"/>
      <c r="GII52" s="0"/>
      <c r="GIJ52" s="0"/>
      <c r="GIK52" s="0"/>
      <c r="GIL52" s="0"/>
      <c r="GIM52" s="0"/>
      <c r="GIN52" s="0"/>
      <c r="GIO52" s="0"/>
      <c r="GIP52" s="0"/>
      <c r="GIQ52" s="0"/>
      <c r="GIR52" s="0"/>
      <c r="GIS52" s="0"/>
      <c r="GIT52" s="0"/>
      <c r="GIU52" s="0"/>
      <c r="GIV52" s="0"/>
      <c r="GIW52" s="0"/>
      <c r="GIX52" s="0"/>
      <c r="GIY52" s="0"/>
      <c r="GIZ52" s="0"/>
      <c r="GJA52" s="0"/>
      <c r="GJB52" s="0"/>
      <c r="GJC52" s="0"/>
      <c r="GJD52" s="0"/>
      <c r="GJE52" s="0"/>
      <c r="GJF52" s="0"/>
      <c r="GJG52" s="0"/>
      <c r="GJH52" s="0"/>
      <c r="GJI52" s="0"/>
      <c r="GJJ52" s="0"/>
      <c r="GJK52" s="0"/>
      <c r="GJL52" s="0"/>
      <c r="GJM52" s="0"/>
      <c r="GJN52" s="0"/>
      <c r="GJO52" s="0"/>
      <c r="GJP52" s="0"/>
      <c r="GJQ52" s="0"/>
      <c r="GJR52" s="0"/>
      <c r="GJS52" s="0"/>
      <c r="GJT52" s="0"/>
      <c r="GJU52" s="0"/>
      <c r="GJV52" s="0"/>
      <c r="GJW52" s="0"/>
      <c r="GJX52" s="0"/>
      <c r="GJY52" s="0"/>
      <c r="GJZ52" s="0"/>
      <c r="GKA52" s="0"/>
      <c r="GKB52" s="0"/>
      <c r="GKC52" s="0"/>
      <c r="GKD52" s="0"/>
      <c r="GKE52" s="0"/>
      <c r="GKF52" s="0"/>
      <c r="GKG52" s="0"/>
      <c r="GKH52" s="0"/>
      <c r="GKI52" s="0"/>
      <c r="GKJ52" s="0"/>
      <c r="GKK52" s="0"/>
      <c r="GKL52" s="0"/>
      <c r="GKM52" s="0"/>
      <c r="GKN52" s="0"/>
      <c r="GKO52" s="0"/>
      <c r="GKP52" s="0"/>
      <c r="GKQ52" s="0"/>
      <c r="GKR52" s="0"/>
      <c r="GKS52" s="0"/>
      <c r="GKT52" s="0"/>
      <c r="GKU52" s="0"/>
      <c r="GKV52" s="0"/>
      <c r="GKW52" s="0"/>
      <c r="GKX52" s="0"/>
      <c r="GKY52" s="0"/>
      <c r="GKZ52" s="0"/>
      <c r="GLA52" s="0"/>
      <c r="GLB52" s="0"/>
      <c r="GLC52" s="0"/>
      <c r="GLD52" s="0"/>
      <c r="GLE52" s="0"/>
      <c r="GLF52" s="0"/>
      <c r="GLG52" s="0"/>
      <c r="GLH52" s="0"/>
      <c r="GLI52" s="0"/>
      <c r="GLJ52" s="0"/>
      <c r="GLK52" s="0"/>
      <c r="GLL52" s="0"/>
      <c r="GLM52" s="0"/>
      <c r="GLN52" s="0"/>
      <c r="GLO52" s="0"/>
      <c r="GLP52" s="0"/>
      <c r="GLQ52" s="0"/>
      <c r="GLR52" s="0"/>
      <c r="GLS52" s="0"/>
      <c r="GLT52" s="0"/>
      <c r="GLU52" s="0"/>
      <c r="GLV52" s="0"/>
      <c r="GLW52" s="0"/>
      <c r="GLX52" s="0"/>
      <c r="GLY52" s="0"/>
      <c r="GLZ52" s="0"/>
      <c r="GMA52" s="0"/>
      <c r="GMB52" s="0"/>
      <c r="GMC52" s="0"/>
      <c r="GMD52" s="0"/>
      <c r="GME52" s="0"/>
      <c r="GMF52" s="0"/>
      <c r="GMG52" s="0"/>
      <c r="GMH52" s="0"/>
      <c r="GMI52" s="0"/>
      <c r="GMJ52" s="0"/>
      <c r="GMK52" s="0"/>
      <c r="GML52" s="0"/>
      <c r="GMM52" s="0"/>
      <c r="GMN52" s="0"/>
      <c r="GMO52" s="0"/>
      <c r="GMP52" s="0"/>
      <c r="GMQ52" s="0"/>
      <c r="GMR52" s="0"/>
      <c r="GMS52" s="0"/>
      <c r="GMT52" s="0"/>
      <c r="GMU52" s="0"/>
      <c r="GMV52" s="0"/>
      <c r="GMW52" s="0"/>
      <c r="GMX52" s="0"/>
      <c r="GMY52" s="0"/>
      <c r="GMZ52" s="0"/>
      <c r="GNA52" s="0"/>
      <c r="GNB52" s="0"/>
      <c r="GNC52" s="0"/>
      <c r="GND52" s="0"/>
      <c r="GNE52" s="0"/>
      <c r="GNF52" s="0"/>
      <c r="GNG52" s="0"/>
      <c r="GNH52" s="0"/>
      <c r="GNI52" s="0"/>
      <c r="GNJ52" s="0"/>
      <c r="GNK52" s="0"/>
      <c r="GNL52" s="0"/>
      <c r="GNM52" s="0"/>
      <c r="GNN52" s="0"/>
      <c r="GNO52" s="0"/>
      <c r="GNP52" s="0"/>
      <c r="GNQ52" s="0"/>
      <c r="GNR52" s="0"/>
      <c r="GNS52" s="0"/>
      <c r="GNT52" s="0"/>
      <c r="GNU52" s="0"/>
      <c r="GNV52" s="0"/>
      <c r="GNW52" s="0"/>
      <c r="GNX52" s="0"/>
      <c r="GNY52" s="0"/>
      <c r="GNZ52" s="0"/>
      <c r="GOA52" s="0"/>
      <c r="GOB52" s="0"/>
      <c r="GOC52" s="0"/>
      <c r="GOD52" s="0"/>
      <c r="GOE52" s="0"/>
      <c r="GOF52" s="0"/>
      <c r="GOG52" s="0"/>
      <c r="GOH52" s="0"/>
      <c r="GOI52" s="0"/>
      <c r="GOJ52" s="0"/>
      <c r="GOK52" s="0"/>
      <c r="GOL52" s="0"/>
      <c r="GOM52" s="0"/>
      <c r="GON52" s="0"/>
      <c r="GOO52" s="0"/>
      <c r="GOP52" s="0"/>
      <c r="GOQ52" s="0"/>
      <c r="GOR52" s="0"/>
      <c r="GOS52" s="0"/>
      <c r="GOT52" s="0"/>
      <c r="GOU52" s="0"/>
      <c r="GOV52" s="0"/>
      <c r="GOW52" s="0"/>
      <c r="GOX52" s="0"/>
      <c r="GOY52" s="0"/>
      <c r="GOZ52" s="0"/>
      <c r="GPA52" s="0"/>
      <c r="GPB52" s="0"/>
      <c r="GPC52" s="0"/>
      <c r="GPD52" s="0"/>
      <c r="GPE52" s="0"/>
      <c r="GPF52" s="0"/>
      <c r="GPG52" s="0"/>
      <c r="GPH52" s="0"/>
      <c r="GPI52" s="0"/>
      <c r="GPJ52" s="0"/>
      <c r="GPK52" s="0"/>
      <c r="GPL52" s="0"/>
      <c r="GPM52" s="0"/>
      <c r="GPN52" s="0"/>
      <c r="GPO52" s="0"/>
      <c r="GPP52" s="0"/>
      <c r="GPQ52" s="0"/>
      <c r="GPR52" s="0"/>
      <c r="GPS52" s="0"/>
      <c r="GPT52" s="0"/>
      <c r="GPU52" s="0"/>
      <c r="GPV52" s="0"/>
      <c r="GPW52" s="0"/>
      <c r="GPX52" s="0"/>
      <c r="GPY52" s="0"/>
      <c r="GPZ52" s="0"/>
      <c r="GQA52" s="0"/>
      <c r="GQB52" s="0"/>
      <c r="GQC52" s="0"/>
      <c r="GQD52" s="0"/>
      <c r="GQE52" s="0"/>
      <c r="GQF52" s="0"/>
      <c r="GQG52" s="0"/>
      <c r="GQH52" s="0"/>
      <c r="GQI52" s="0"/>
      <c r="GQJ52" s="0"/>
      <c r="GQK52" s="0"/>
      <c r="GQL52" s="0"/>
      <c r="GQM52" s="0"/>
      <c r="GQN52" s="0"/>
      <c r="GQO52" s="0"/>
      <c r="GQP52" s="0"/>
      <c r="GQQ52" s="0"/>
      <c r="GQR52" s="0"/>
      <c r="GQS52" s="0"/>
      <c r="GQT52" s="0"/>
      <c r="GQU52" s="0"/>
      <c r="GQV52" s="0"/>
      <c r="GQW52" s="0"/>
      <c r="GQX52" s="0"/>
      <c r="GQY52" s="0"/>
      <c r="GQZ52" s="0"/>
      <c r="GRA52" s="0"/>
      <c r="GRB52" s="0"/>
      <c r="GRC52" s="0"/>
      <c r="GRD52" s="0"/>
      <c r="GRE52" s="0"/>
      <c r="GRF52" s="0"/>
      <c r="GRG52" s="0"/>
      <c r="GRH52" s="0"/>
      <c r="GRI52" s="0"/>
      <c r="GRJ52" s="0"/>
      <c r="GRK52" s="0"/>
      <c r="GRL52" s="0"/>
      <c r="GRM52" s="0"/>
      <c r="GRN52" s="0"/>
      <c r="GRO52" s="0"/>
      <c r="GRP52" s="0"/>
      <c r="GRQ52" s="0"/>
      <c r="GRR52" s="0"/>
      <c r="GRS52" s="0"/>
      <c r="GRT52" s="0"/>
      <c r="GRU52" s="0"/>
      <c r="GRV52" s="0"/>
      <c r="GRW52" s="0"/>
      <c r="GRX52" s="0"/>
      <c r="GRY52" s="0"/>
      <c r="GRZ52" s="0"/>
      <c r="GSA52" s="0"/>
      <c r="GSB52" s="0"/>
      <c r="GSC52" s="0"/>
      <c r="GSD52" s="0"/>
      <c r="GSE52" s="0"/>
      <c r="GSF52" s="0"/>
      <c r="GSG52" s="0"/>
      <c r="GSH52" s="0"/>
      <c r="GSI52" s="0"/>
      <c r="GSJ52" s="0"/>
      <c r="GSK52" s="0"/>
      <c r="GSL52" s="0"/>
      <c r="GSM52" s="0"/>
      <c r="GSN52" s="0"/>
      <c r="GSO52" s="0"/>
      <c r="GSP52" s="0"/>
      <c r="GSQ52" s="0"/>
      <c r="GSR52" s="0"/>
      <c r="GSS52" s="0"/>
      <c r="GST52" s="0"/>
      <c r="GSU52" s="0"/>
      <c r="GSV52" s="0"/>
      <c r="GSW52" s="0"/>
      <c r="GSX52" s="0"/>
      <c r="GSY52" s="0"/>
      <c r="GSZ52" s="0"/>
      <c r="GTA52" s="0"/>
      <c r="GTB52" s="0"/>
      <c r="GTC52" s="0"/>
      <c r="GTD52" s="0"/>
      <c r="GTE52" s="0"/>
      <c r="GTF52" s="0"/>
      <c r="GTG52" s="0"/>
      <c r="GTH52" s="0"/>
      <c r="GTI52" s="0"/>
      <c r="GTJ52" s="0"/>
      <c r="GTK52" s="0"/>
      <c r="GTL52" s="0"/>
      <c r="GTM52" s="0"/>
      <c r="GTN52" s="0"/>
      <c r="GTO52" s="0"/>
      <c r="GTP52" s="0"/>
      <c r="GTQ52" s="0"/>
      <c r="GTR52" s="0"/>
      <c r="GTS52" s="0"/>
      <c r="GTT52" s="0"/>
      <c r="GTU52" s="0"/>
      <c r="GTV52" s="0"/>
      <c r="GTW52" s="0"/>
      <c r="GTX52" s="0"/>
      <c r="GTY52" s="0"/>
      <c r="GTZ52" s="0"/>
      <c r="GUA52" s="0"/>
      <c r="GUB52" s="0"/>
      <c r="GUC52" s="0"/>
      <c r="GUD52" s="0"/>
      <c r="GUE52" s="0"/>
      <c r="GUF52" s="0"/>
      <c r="GUG52" s="0"/>
      <c r="GUH52" s="0"/>
      <c r="GUI52" s="0"/>
      <c r="GUJ52" s="0"/>
      <c r="GUK52" s="0"/>
      <c r="GUL52" s="0"/>
      <c r="GUM52" s="0"/>
      <c r="GUN52" s="0"/>
      <c r="GUO52" s="0"/>
      <c r="GUP52" s="0"/>
      <c r="GUQ52" s="0"/>
      <c r="GUR52" s="0"/>
      <c r="GUS52" s="0"/>
      <c r="GUT52" s="0"/>
      <c r="GUU52" s="0"/>
      <c r="GUV52" s="0"/>
      <c r="GUW52" s="0"/>
      <c r="GUX52" s="0"/>
      <c r="GUY52" s="0"/>
      <c r="GUZ52" s="0"/>
      <c r="GVA52" s="0"/>
      <c r="GVB52" s="0"/>
      <c r="GVC52" s="0"/>
      <c r="GVD52" s="0"/>
      <c r="GVE52" s="0"/>
      <c r="GVF52" s="0"/>
      <c r="GVG52" s="0"/>
      <c r="GVH52" s="0"/>
      <c r="GVI52" s="0"/>
      <c r="GVJ52" s="0"/>
      <c r="GVK52" s="0"/>
      <c r="GVL52" s="0"/>
      <c r="GVM52" s="0"/>
      <c r="GVN52" s="0"/>
      <c r="GVO52" s="0"/>
      <c r="GVP52" s="0"/>
      <c r="GVQ52" s="0"/>
      <c r="GVR52" s="0"/>
      <c r="GVS52" s="0"/>
      <c r="GVT52" s="0"/>
      <c r="GVU52" s="0"/>
      <c r="GVV52" s="0"/>
      <c r="GVW52" s="0"/>
      <c r="GVX52" s="0"/>
      <c r="GVY52" s="0"/>
      <c r="GVZ52" s="0"/>
      <c r="GWA52" s="0"/>
      <c r="GWB52" s="0"/>
      <c r="GWC52" s="0"/>
      <c r="GWD52" s="0"/>
      <c r="GWE52" s="0"/>
      <c r="GWF52" s="0"/>
      <c r="GWG52" s="0"/>
      <c r="GWH52" s="0"/>
      <c r="GWI52" s="0"/>
      <c r="GWJ52" s="0"/>
      <c r="GWK52" s="0"/>
      <c r="GWL52" s="0"/>
      <c r="GWM52" s="0"/>
      <c r="GWN52" s="0"/>
      <c r="GWO52" s="0"/>
      <c r="GWP52" s="0"/>
      <c r="GWQ52" s="0"/>
      <c r="GWR52" s="0"/>
      <c r="GWS52" s="0"/>
      <c r="GWT52" s="0"/>
      <c r="GWU52" s="0"/>
      <c r="GWV52" s="0"/>
      <c r="GWW52" s="0"/>
      <c r="GWX52" s="0"/>
      <c r="GWY52" s="0"/>
      <c r="GWZ52" s="0"/>
      <c r="GXA52" s="0"/>
      <c r="GXB52" s="0"/>
      <c r="GXC52" s="0"/>
      <c r="GXD52" s="0"/>
      <c r="GXE52" s="0"/>
      <c r="GXF52" s="0"/>
      <c r="GXG52" s="0"/>
      <c r="GXH52" s="0"/>
      <c r="GXI52" s="0"/>
      <c r="GXJ52" s="0"/>
      <c r="GXK52" s="0"/>
      <c r="GXL52" s="0"/>
      <c r="GXM52" s="0"/>
      <c r="GXN52" s="0"/>
      <c r="GXO52" s="0"/>
      <c r="GXP52" s="0"/>
      <c r="GXQ52" s="0"/>
      <c r="GXR52" s="0"/>
      <c r="GXS52" s="0"/>
      <c r="GXT52" s="0"/>
      <c r="GXU52" s="0"/>
      <c r="GXV52" s="0"/>
      <c r="GXW52" s="0"/>
      <c r="GXX52" s="0"/>
      <c r="GXY52" s="0"/>
      <c r="GXZ52" s="0"/>
      <c r="GYA52" s="0"/>
      <c r="GYB52" s="0"/>
      <c r="GYC52" s="0"/>
      <c r="GYD52" s="0"/>
      <c r="GYE52" s="0"/>
      <c r="GYF52" s="0"/>
      <c r="GYG52" s="0"/>
      <c r="GYH52" s="0"/>
      <c r="GYI52" s="0"/>
      <c r="GYJ52" s="0"/>
      <c r="GYK52" s="0"/>
      <c r="GYL52" s="0"/>
      <c r="GYM52" s="0"/>
      <c r="GYN52" s="0"/>
      <c r="GYO52" s="0"/>
      <c r="GYP52" s="0"/>
      <c r="GYQ52" s="0"/>
      <c r="GYR52" s="0"/>
      <c r="GYS52" s="0"/>
      <c r="GYT52" s="0"/>
      <c r="GYU52" s="0"/>
      <c r="GYV52" s="0"/>
      <c r="GYW52" s="0"/>
      <c r="GYX52" s="0"/>
      <c r="GYY52" s="0"/>
      <c r="GYZ52" s="0"/>
      <c r="GZA52" s="0"/>
      <c r="GZB52" s="0"/>
      <c r="GZC52" s="0"/>
      <c r="GZD52" s="0"/>
      <c r="GZE52" s="0"/>
      <c r="GZF52" s="0"/>
      <c r="GZG52" s="0"/>
      <c r="GZH52" s="0"/>
      <c r="GZI52" s="0"/>
      <c r="GZJ52" s="0"/>
      <c r="GZK52" s="0"/>
      <c r="GZL52" s="0"/>
      <c r="GZM52" s="0"/>
      <c r="GZN52" s="0"/>
      <c r="GZO52" s="0"/>
      <c r="GZP52" s="0"/>
      <c r="GZQ52" s="0"/>
      <c r="GZR52" s="0"/>
      <c r="GZS52" s="0"/>
      <c r="GZT52" s="0"/>
      <c r="GZU52" s="0"/>
      <c r="GZV52" s="0"/>
      <c r="GZW52" s="0"/>
      <c r="GZX52" s="0"/>
      <c r="GZY52" s="0"/>
      <c r="GZZ52" s="0"/>
      <c r="HAA52" s="0"/>
      <c r="HAB52" s="0"/>
      <c r="HAC52" s="0"/>
      <c r="HAD52" s="0"/>
      <c r="HAE52" s="0"/>
      <c r="HAF52" s="0"/>
      <c r="HAG52" s="0"/>
      <c r="HAH52" s="0"/>
      <c r="HAI52" s="0"/>
      <c r="HAJ52" s="0"/>
      <c r="HAK52" s="0"/>
      <c r="HAL52" s="0"/>
      <c r="HAM52" s="0"/>
      <c r="HAN52" s="0"/>
      <c r="HAO52" s="0"/>
      <c r="HAP52" s="0"/>
      <c r="HAQ52" s="0"/>
      <c r="HAR52" s="0"/>
      <c r="HAS52" s="0"/>
      <c r="HAT52" s="0"/>
      <c r="HAU52" s="0"/>
      <c r="HAV52" s="0"/>
      <c r="HAW52" s="0"/>
      <c r="HAX52" s="0"/>
      <c r="HAY52" s="0"/>
      <c r="HAZ52" s="0"/>
      <c r="HBA52" s="0"/>
      <c r="HBB52" s="0"/>
      <c r="HBC52" s="0"/>
      <c r="HBD52" s="0"/>
      <c r="HBE52" s="0"/>
      <c r="HBF52" s="0"/>
      <c r="HBG52" s="0"/>
      <c r="HBH52" s="0"/>
      <c r="HBI52" s="0"/>
      <c r="HBJ52" s="0"/>
      <c r="HBK52" s="0"/>
      <c r="HBL52" s="0"/>
      <c r="HBM52" s="0"/>
      <c r="HBN52" s="0"/>
      <c r="HBO52" s="0"/>
      <c r="HBP52" s="0"/>
      <c r="HBQ52" s="0"/>
      <c r="HBR52" s="0"/>
      <c r="HBS52" s="0"/>
      <c r="HBT52" s="0"/>
      <c r="HBU52" s="0"/>
      <c r="HBV52" s="0"/>
      <c r="HBW52" s="0"/>
      <c r="HBX52" s="0"/>
      <c r="HBY52" s="0"/>
      <c r="HBZ52" s="0"/>
      <c r="HCA52" s="0"/>
      <c r="HCB52" s="0"/>
      <c r="HCC52" s="0"/>
      <c r="HCD52" s="0"/>
      <c r="HCE52" s="0"/>
      <c r="HCF52" s="0"/>
      <c r="HCG52" s="0"/>
      <c r="HCH52" s="0"/>
      <c r="HCI52" s="0"/>
      <c r="HCJ52" s="0"/>
      <c r="HCK52" s="0"/>
      <c r="HCL52" s="0"/>
      <c r="HCM52" s="0"/>
      <c r="HCN52" s="0"/>
      <c r="HCO52" s="0"/>
      <c r="HCP52" s="0"/>
      <c r="HCQ52" s="0"/>
      <c r="HCR52" s="0"/>
      <c r="HCS52" s="0"/>
      <c r="HCT52" s="0"/>
      <c r="HCU52" s="0"/>
      <c r="HCV52" s="0"/>
      <c r="HCW52" s="0"/>
      <c r="HCX52" s="0"/>
      <c r="HCY52" s="0"/>
      <c r="HCZ52" s="0"/>
      <c r="HDA52" s="0"/>
      <c r="HDB52" s="0"/>
      <c r="HDC52" s="0"/>
      <c r="HDD52" s="0"/>
      <c r="HDE52" s="0"/>
      <c r="HDF52" s="0"/>
      <c r="HDG52" s="0"/>
      <c r="HDH52" s="0"/>
      <c r="HDI52" s="0"/>
      <c r="HDJ52" s="0"/>
      <c r="HDK52" s="0"/>
      <c r="HDL52" s="0"/>
      <c r="HDM52" s="0"/>
      <c r="HDN52" s="0"/>
      <c r="HDO52" s="0"/>
      <c r="HDP52" s="0"/>
      <c r="HDQ52" s="0"/>
      <c r="HDR52" s="0"/>
      <c r="HDS52" s="0"/>
      <c r="HDT52" s="0"/>
      <c r="HDU52" s="0"/>
      <c r="HDV52" s="0"/>
      <c r="HDW52" s="0"/>
      <c r="HDX52" s="0"/>
      <c r="HDY52" s="0"/>
      <c r="HDZ52" s="0"/>
      <c r="HEA52" s="0"/>
      <c r="HEB52" s="0"/>
      <c r="HEC52" s="0"/>
      <c r="HED52" s="0"/>
      <c r="HEE52" s="0"/>
      <c r="HEF52" s="0"/>
      <c r="HEG52" s="0"/>
      <c r="HEH52" s="0"/>
      <c r="HEI52" s="0"/>
      <c r="HEJ52" s="0"/>
      <c r="HEK52" s="0"/>
      <c r="HEL52" s="0"/>
      <c r="HEM52" s="0"/>
      <c r="HEN52" s="0"/>
      <c r="HEO52" s="0"/>
      <c r="HEP52" s="0"/>
      <c r="HEQ52" s="0"/>
      <c r="HER52" s="0"/>
      <c r="HES52" s="0"/>
      <c r="HET52" s="0"/>
      <c r="HEU52" s="0"/>
      <c r="HEV52" s="0"/>
      <c r="HEW52" s="0"/>
      <c r="HEX52" s="0"/>
      <c r="HEY52" s="0"/>
      <c r="HEZ52" s="0"/>
      <c r="HFA52" s="0"/>
      <c r="HFB52" s="0"/>
      <c r="HFC52" s="0"/>
      <c r="HFD52" s="0"/>
      <c r="HFE52" s="0"/>
      <c r="HFF52" s="0"/>
      <c r="HFG52" s="0"/>
      <c r="HFH52" s="0"/>
      <c r="HFI52" s="0"/>
      <c r="HFJ52" s="0"/>
      <c r="HFK52" s="0"/>
      <c r="HFL52" s="0"/>
      <c r="HFM52" s="0"/>
      <c r="HFN52" s="0"/>
      <c r="HFO52" s="0"/>
      <c r="HFP52" s="0"/>
      <c r="HFQ52" s="0"/>
      <c r="HFR52" s="0"/>
      <c r="HFS52" s="0"/>
      <c r="HFT52" s="0"/>
      <c r="HFU52" s="0"/>
      <c r="HFV52" s="0"/>
      <c r="HFW52" s="0"/>
      <c r="HFX52" s="0"/>
      <c r="HFY52" s="0"/>
      <c r="HFZ52" s="0"/>
      <c r="HGA52" s="0"/>
      <c r="HGB52" s="0"/>
      <c r="HGC52" s="0"/>
      <c r="HGD52" s="0"/>
      <c r="HGE52" s="0"/>
      <c r="HGF52" s="0"/>
      <c r="HGG52" s="0"/>
      <c r="HGH52" s="0"/>
      <c r="HGI52" s="0"/>
      <c r="HGJ52" s="0"/>
      <c r="HGK52" s="0"/>
      <c r="HGL52" s="0"/>
      <c r="HGM52" s="0"/>
      <c r="HGN52" s="0"/>
      <c r="HGO52" s="0"/>
      <c r="HGP52" s="0"/>
      <c r="HGQ52" s="0"/>
      <c r="HGR52" s="0"/>
      <c r="HGS52" s="0"/>
      <c r="HGT52" s="0"/>
      <c r="HGU52" s="0"/>
      <c r="HGV52" s="0"/>
      <c r="HGW52" s="0"/>
      <c r="HGX52" s="0"/>
      <c r="HGY52" s="0"/>
      <c r="HGZ52" s="0"/>
      <c r="HHA52" s="0"/>
      <c r="HHB52" s="0"/>
      <c r="HHC52" s="0"/>
      <c r="HHD52" s="0"/>
      <c r="HHE52" s="0"/>
      <c r="HHF52" s="0"/>
      <c r="HHG52" s="0"/>
      <c r="HHH52" s="0"/>
      <c r="HHI52" s="0"/>
      <c r="HHJ52" s="0"/>
      <c r="HHK52" s="0"/>
      <c r="HHL52" s="0"/>
      <c r="HHM52" s="0"/>
      <c r="HHN52" s="0"/>
      <c r="HHO52" s="0"/>
      <c r="HHP52" s="0"/>
      <c r="HHQ52" s="0"/>
      <c r="HHR52" s="0"/>
      <c r="HHS52" s="0"/>
      <c r="HHT52" s="0"/>
      <c r="HHU52" s="0"/>
      <c r="HHV52" s="0"/>
      <c r="HHW52" s="0"/>
      <c r="HHX52" s="0"/>
      <c r="HHY52" s="0"/>
      <c r="HHZ52" s="0"/>
      <c r="HIA52" s="0"/>
      <c r="HIB52" s="0"/>
      <c r="HIC52" s="0"/>
      <c r="HID52" s="0"/>
      <c r="HIE52" s="0"/>
      <c r="HIF52" s="0"/>
      <c r="HIG52" s="0"/>
      <c r="HIH52" s="0"/>
      <c r="HII52" s="0"/>
      <c r="HIJ52" s="0"/>
      <c r="HIK52" s="0"/>
      <c r="HIL52" s="0"/>
      <c r="HIM52" s="0"/>
      <c r="HIN52" s="0"/>
      <c r="HIO52" s="0"/>
      <c r="HIP52" s="0"/>
      <c r="HIQ52" s="0"/>
      <c r="HIR52" s="0"/>
      <c r="HIS52" s="0"/>
      <c r="HIT52" s="0"/>
      <c r="HIU52" s="0"/>
      <c r="HIV52" s="0"/>
      <c r="HIW52" s="0"/>
      <c r="HIX52" s="0"/>
      <c r="HIY52" s="0"/>
      <c r="HIZ52" s="0"/>
      <c r="HJA52" s="0"/>
      <c r="HJB52" s="0"/>
      <c r="HJC52" s="0"/>
      <c r="HJD52" s="0"/>
      <c r="HJE52" s="0"/>
      <c r="HJF52" s="0"/>
      <c r="HJG52" s="0"/>
      <c r="HJH52" s="0"/>
      <c r="HJI52" s="0"/>
      <c r="HJJ52" s="0"/>
      <c r="HJK52" s="0"/>
      <c r="HJL52" s="0"/>
      <c r="HJM52" s="0"/>
      <c r="HJN52" s="0"/>
      <c r="HJO52" s="0"/>
      <c r="HJP52" s="0"/>
      <c r="HJQ52" s="0"/>
      <c r="HJR52" s="0"/>
      <c r="HJS52" s="0"/>
      <c r="HJT52" s="0"/>
      <c r="HJU52" s="0"/>
      <c r="HJV52" s="0"/>
      <c r="HJW52" s="0"/>
      <c r="HJX52" s="0"/>
      <c r="HJY52" s="0"/>
      <c r="HJZ52" s="0"/>
      <c r="HKA52" s="0"/>
      <c r="HKB52" s="0"/>
      <c r="HKC52" s="0"/>
      <c r="HKD52" s="0"/>
      <c r="HKE52" s="0"/>
      <c r="HKF52" s="0"/>
      <c r="HKG52" s="0"/>
      <c r="HKH52" s="0"/>
      <c r="HKI52" s="0"/>
      <c r="HKJ52" s="0"/>
      <c r="HKK52" s="0"/>
      <c r="HKL52" s="0"/>
      <c r="HKM52" s="0"/>
      <c r="HKN52" s="0"/>
      <c r="HKO52" s="0"/>
      <c r="HKP52" s="0"/>
      <c r="HKQ52" s="0"/>
      <c r="HKR52" s="0"/>
      <c r="HKS52" s="0"/>
      <c r="HKT52" s="0"/>
      <c r="HKU52" s="0"/>
      <c r="HKV52" s="0"/>
      <c r="HKW52" s="0"/>
      <c r="HKX52" s="0"/>
      <c r="HKY52" s="0"/>
      <c r="HKZ52" s="0"/>
      <c r="HLA52" s="0"/>
      <c r="HLB52" s="0"/>
      <c r="HLC52" s="0"/>
      <c r="HLD52" s="0"/>
      <c r="HLE52" s="0"/>
      <c r="HLF52" s="0"/>
      <c r="HLG52" s="0"/>
      <c r="HLH52" s="0"/>
      <c r="HLI52" s="0"/>
      <c r="HLJ52" s="0"/>
      <c r="HLK52" s="0"/>
      <c r="HLL52" s="0"/>
      <c r="HLM52" s="0"/>
      <c r="HLN52" s="0"/>
      <c r="HLO52" s="0"/>
      <c r="HLP52" s="0"/>
      <c r="HLQ52" s="0"/>
      <c r="HLR52" s="0"/>
      <c r="HLS52" s="0"/>
      <c r="HLT52" s="0"/>
      <c r="HLU52" s="0"/>
      <c r="HLV52" s="0"/>
      <c r="HLW52" s="0"/>
      <c r="HLX52" s="0"/>
      <c r="HLY52" s="0"/>
      <c r="HLZ52" s="0"/>
      <c r="HMA52" s="0"/>
      <c r="HMB52" s="0"/>
      <c r="HMC52" s="0"/>
      <c r="HMD52" s="0"/>
      <c r="HME52" s="0"/>
      <c r="HMF52" s="0"/>
      <c r="HMG52" s="0"/>
      <c r="HMH52" s="0"/>
      <c r="HMI52" s="0"/>
      <c r="HMJ52" s="0"/>
      <c r="HMK52" s="0"/>
      <c r="HML52" s="0"/>
      <c r="HMM52" s="0"/>
      <c r="HMN52" s="0"/>
      <c r="HMO52" s="0"/>
      <c r="HMP52" s="0"/>
      <c r="HMQ52" s="0"/>
      <c r="HMR52" s="0"/>
      <c r="HMS52" s="0"/>
      <c r="HMT52" s="0"/>
      <c r="HMU52" s="0"/>
      <c r="HMV52" s="0"/>
      <c r="HMW52" s="0"/>
      <c r="HMX52" s="0"/>
      <c r="HMY52" s="0"/>
      <c r="HMZ52" s="0"/>
      <c r="HNA52" s="0"/>
      <c r="HNB52" s="0"/>
      <c r="HNC52" s="0"/>
      <c r="HND52" s="0"/>
      <c r="HNE52" s="0"/>
      <c r="HNF52" s="0"/>
      <c r="HNG52" s="0"/>
      <c r="HNH52" s="0"/>
      <c r="HNI52" s="0"/>
      <c r="HNJ52" s="0"/>
      <c r="HNK52" s="0"/>
      <c r="HNL52" s="0"/>
      <c r="HNM52" s="0"/>
      <c r="HNN52" s="0"/>
      <c r="HNO52" s="0"/>
      <c r="HNP52" s="0"/>
      <c r="HNQ52" s="0"/>
      <c r="HNR52" s="0"/>
      <c r="HNS52" s="0"/>
      <c r="HNT52" s="0"/>
      <c r="HNU52" s="0"/>
      <c r="HNV52" s="0"/>
      <c r="HNW52" s="0"/>
      <c r="HNX52" s="0"/>
      <c r="HNY52" s="0"/>
      <c r="HNZ52" s="0"/>
      <c r="HOA52" s="0"/>
      <c r="HOB52" s="0"/>
      <c r="HOC52" s="0"/>
      <c r="HOD52" s="0"/>
      <c r="HOE52" s="0"/>
      <c r="HOF52" s="0"/>
      <c r="HOG52" s="0"/>
      <c r="HOH52" s="0"/>
      <c r="HOI52" s="0"/>
      <c r="HOJ52" s="0"/>
      <c r="HOK52" s="0"/>
      <c r="HOL52" s="0"/>
      <c r="HOM52" s="0"/>
      <c r="HON52" s="0"/>
      <c r="HOO52" s="0"/>
      <c r="HOP52" s="0"/>
      <c r="HOQ52" s="0"/>
      <c r="HOR52" s="0"/>
      <c r="HOS52" s="0"/>
      <c r="HOT52" s="0"/>
      <c r="HOU52" s="0"/>
      <c r="HOV52" s="0"/>
      <c r="HOW52" s="0"/>
      <c r="HOX52" s="0"/>
      <c r="HOY52" s="0"/>
      <c r="HOZ52" s="0"/>
      <c r="HPA52" s="0"/>
      <c r="HPB52" s="0"/>
      <c r="HPC52" s="0"/>
      <c r="HPD52" s="0"/>
      <c r="HPE52" s="0"/>
      <c r="HPF52" s="0"/>
      <c r="HPG52" s="0"/>
      <c r="HPH52" s="0"/>
      <c r="HPI52" s="0"/>
      <c r="HPJ52" s="0"/>
      <c r="HPK52" s="0"/>
      <c r="HPL52" s="0"/>
      <c r="HPM52" s="0"/>
      <c r="HPN52" s="0"/>
      <c r="HPO52" s="0"/>
      <c r="HPP52" s="0"/>
      <c r="HPQ52" s="0"/>
      <c r="HPR52" s="0"/>
      <c r="HPS52" s="0"/>
      <c r="HPT52" s="0"/>
      <c r="HPU52" s="0"/>
      <c r="HPV52" s="0"/>
      <c r="HPW52" s="0"/>
      <c r="HPX52" s="0"/>
      <c r="HPY52" s="0"/>
      <c r="HPZ52" s="0"/>
      <c r="HQA52" s="0"/>
      <c r="HQB52" s="0"/>
      <c r="HQC52" s="0"/>
      <c r="HQD52" s="0"/>
      <c r="HQE52" s="0"/>
      <c r="HQF52" s="0"/>
      <c r="HQG52" s="0"/>
      <c r="HQH52" s="0"/>
      <c r="HQI52" s="0"/>
      <c r="HQJ52" s="0"/>
      <c r="HQK52" s="0"/>
      <c r="HQL52" s="0"/>
      <c r="HQM52" s="0"/>
      <c r="HQN52" s="0"/>
      <c r="HQO52" s="0"/>
      <c r="HQP52" s="0"/>
      <c r="HQQ52" s="0"/>
      <c r="HQR52" s="0"/>
      <c r="HQS52" s="0"/>
      <c r="HQT52" s="0"/>
      <c r="HQU52" s="0"/>
      <c r="HQV52" s="0"/>
      <c r="HQW52" s="0"/>
      <c r="HQX52" s="0"/>
      <c r="HQY52" s="0"/>
      <c r="HQZ52" s="0"/>
      <c r="HRA52" s="0"/>
      <c r="HRB52" s="0"/>
      <c r="HRC52" s="0"/>
      <c r="HRD52" s="0"/>
      <c r="HRE52" s="0"/>
      <c r="HRF52" s="0"/>
      <c r="HRG52" s="0"/>
      <c r="HRH52" s="0"/>
      <c r="HRI52" s="0"/>
      <c r="HRJ52" s="0"/>
      <c r="HRK52" s="0"/>
      <c r="HRL52" s="0"/>
      <c r="HRM52" s="0"/>
      <c r="HRN52" s="0"/>
      <c r="HRO52" s="0"/>
      <c r="HRP52" s="0"/>
      <c r="HRQ52" s="0"/>
      <c r="HRR52" s="0"/>
      <c r="HRS52" s="0"/>
      <c r="HRT52" s="0"/>
      <c r="HRU52" s="0"/>
      <c r="HRV52" s="0"/>
      <c r="HRW52" s="0"/>
      <c r="HRX52" s="0"/>
      <c r="HRY52" s="0"/>
      <c r="HRZ52" s="0"/>
      <c r="HSA52" s="0"/>
      <c r="HSB52" s="0"/>
      <c r="HSC52" s="0"/>
      <c r="HSD52" s="0"/>
      <c r="HSE52" s="0"/>
      <c r="HSF52" s="0"/>
      <c r="HSG52" s="0"/>
      <c r="HSH52" s="0"/>
      <c r="HSI52" s="0"/>
      <c r="HSJ52" s="0"/>
      <c r="HSK52" s="0"/>
      <c r="HSL52" s="0"/>
      <c r="HSM52" s="0"/>
      <c r="HSN52" s="0"/>
      <c r="HSO52" s="0"/>
      <c r="HSP52" s="0"/>
      <c r="HSQ52" s="0"/>
      <c r="HSR52" s="0"/>
      <c r="HSS52" s="0"/>
      <c r="HST52" s="0"/>
      <c r="HSU52" s="0"/>
      <c r="HSV52" s="0"/>
      <c r="HSW52" s="0"/>
      <c r="HSX52" s="0"/>
      <c r="HSY52" s="0"/>
      <c r="HSZ52" s="0"/>
      <c r="HTA52" s="0"/>
      <c r="HTB52" s="0"/>
      <c r="HTC52" s="0"/>
      <c r="HTD52" s="0"/>
      <c r="HTE52" s="0"/>
      <c r="HTF52" s="0"/>
      <c r="HTG52" s="0"/>
      <c r="HTH52" s="0"/>
      <c r="HTI52" s="0"/>
      <c r="HTJ52" s="0"/>
      <c r="HTK52" s="0"/>
      <c r="HTL52" s="0"/>
      <c r="HTM52" s="0"/>
      <c r="HTN52" s="0"/>
      <c r="HTO52" s="0"/>
      <c r="HTP52" s="0"/>
      <c r="HTQ52" s="0"/>
      <c r="HTR52" s="0"/>
      <c r="HTS52" s="0"/>
      <c r="HTT52" s="0"/>
      <c r="HTU52" s="0"/>
      <c r="HTV52" s="0"/>
      <c r="HTW52" s="0"/>
      <c r="HTX52" s="0"/>
      <c r="HTY52" s="0"/>
      <c r="HTZ52" s="0"/>
      <c r="HUA52" s="0"/>
      <c r="HUB52" s="0"/>
      <c r="HUC52" s="0"/>
      <c r="HUD52" s="0"/>
      <c r="HUE52" s="0"/>
      <c r="HUF52" s="0"/>
      <c r="HUG52" s="0"/>
      <c r="HUH52" s="0"/>
      <c r="HUI52" s="0"/>
      <c r="HUJ52" s="0"/>
      <c r="HUK52" s="0"/>
      <c r="HUL52" s="0"/>
      <c r="HUM52" s="0"/>
      <c r="HUN52" s="0"/>
      <c r="HUO52" s="0"/>
      <c r="HUP52" s="0"/>
      <c r="HUQ52" s="0"/>
      <c r="HUR52" s="0"/>
      <c r="HUS52" s="0"/>
      <c r="HUT52" s="0"/>
      <c r="HUU52" s="0"/>
      <c r="HUV52" s="0"/>
      <c r="HUW52" s="0"/>
      <c r="HUX52" s="0"/>
      <c r="HUY52" s="0"/>
      <c r="HUZ52" s="0"/>
      <c r="HVA52" s="0"/>
      <c r="HVB52" s="0"/>
      <c r="HVC52" s="0"/>
      <c r="HVD52" s="0"/>
      <c r="HVE52" s="0"/>
      <c r="HVF52" s="0"/>
      <c r="HVG52" s="0"/>
      <c r="HVH52" s="0"/>
      <c r="HVI52" s="0"/>
      <c r="HVJ52" s="0"/>
      <c r="HVK52" s="0"/>
      <c r="HVL52" s="0"/>
      <c r="HVM52" s="0"/>
      <c r="HVN52" s="0"/>
      <c r="HVO52" s="0"/>
      <c r="HVP52" s="0"/>
      <c r="HVQ52" s="0"/>
      <c r="HVR52" s="0"/>
      <c r="HVS52" s="0"/>
      <c r="HVT52" s="0"/>
      <c r="HVU52" s="0"/>
      <c r="HVV52" s="0"/>
      <c r="HVW52" s="0"/>
      <c r="HVX52" s="0"/>
      <c r="HVY52" s="0"/>
      <c r="HVZ52" s="0"/>
      <c r="HWA52" s="0"/>
      <c r="HWB52" s="0"/>
      <c r="HWC52" s="0"/>
      <c r="HWD52" s="0"/>
      <c r="HWE52" s="0"/>
      <c r="HWF52" s="0"/>
      <c r="HWG52" s="0"/>
      <c r="HWH52" s="0"/>
      <c r="HWI52" s="0"/>
      <c r="HWJ52" s="0"/>
      <c r="HWK52" s="0"/>
      <c r="HWL52" s="0"/>
      <c r="HWM52" s="0"/>
      <c r="HWN52" s="0"/>
      <c r="HWO52" s="0"/>
      <c r="HWP52" s="0"/>
      <c r="HWQ52" s="0"/>
      <c r="HWR52" s="0"/>
      <c r="HWS52" s="0"/>
      <c r="HWT52" s="0"/>
      <c r="HWU52" s="0"/>
      <c r="HWV52" s="0"/>
      <c r="HWW52" s="0"/>
      <c r="HWX52" s="0"/>
      <c r="HWY52" s="0"/>
      <c r="HWZ52" s="0"/>
      <c r="HXA52" s="0"/>
      <c r="HXB52" s="0"/>
      <c r="HXC52" s="0"/>
      <c r="HXD52" s="0"/>
      <c r="HXE52" s="0"/>
      <c r="HXF52" s="0"/>
      <c r="HXG52" s="0"/>
      <c r="HXH52" s="0"/>
      <c r="HXI52" s="0"/>
      <c r="HXJ52" s="0"/>
      <c r="HXK52" s="0"/>
      <c r="HXL52" s="0"/>
      <c r="HXM52" s="0"/>
      <c r="HXN52" s="0"/>
      <c r="HXO52" s="0"/>
      <c r="HXP52" s="0"/>
      <c r="HXQ52" s="0"/>
      <c r="HXR52" s="0"/>
      <c r="HXS52" s="0"/>
      <c r="HXT52" s="0"/>
      <c r="HXU52" s="0"/>
      <c r="HXV52" s="0"/>
      <c r="HXW52" s="0"/>
      <c r="HXX52" s="0"/>
      <c r="HXY52" s="0"/>
      <c r="HXZ52" s="0"/>
      <c r="HYA52" s="0"/>
      <c r="HYB52" s="0"/>
      <c r="HYC52" s="0"/>
      <c r="HYD52" s="0"/>
      <c r="HYE52" s="0"/>
      <c r="HYF52" s="0"/>
      <c r="HYG52" s="0"/>
      <c r="HYH52" s="0"/>
      <c r="HYI52" s="0"/>
      <c r="HYJ52" s="0"/>
      <c r="HYK52" s="0"/>
      <c r="HYL52" s="0"/>
      <c r="HYM52" s="0"/>
      <c r="HYN52" s="0"/>
      <c r="HYO52" s="0"/>
      <c r="HYP52" s="0"/>
      <c r="HYQ52" s="0"/>
      <c r="HYR52" s="0"/>
      <c r="HYS52" s="0"/>
      <c r="HYT52" s="0"/>
      <c r="HYU52" s="0"/>
      <c r="HYV52" s="0"/>
      <c r="HYW52" s="0"/>
      <c r="HYX52" s="0"/>
      <c r="HYY52" s="0"/>
      <c r="HYZ52" s="0"/>
      <c r="HZA52" s="0"/>
      <c r="HZB52" s="0"/>
      <c r="HZC52" s="0"/>
      <c r="HZD52" s="0"/>
      <c r="HZE52" s="0"/>
      <c r="HZF52" s="0"/>
      <c r="HZG52" s="0"/>
      <c r="HZH52" s="0"/>
      <c r="HZI52" s="0"/>
      <c r="HZJ52" s="0"/>
      <c r="HZK52" s="0"/>
      <c r="HZL52" s="0"/>
      <c r="HZM52" s="0"/>
      <c r="HZN52" s="0"/>
      <c r="HZO52" s="0"/>
      <c r="HZP52" s="0"/>
      <c r="HZQ52" s="0"/>
      <c r="HZR52" s="0"/>
      <c r="HZS52" s="0"/>
      <c r="HZT52" s="0"/>
      <c r="HZU52" s="0"/>
      <c r="HZV52" s="0"/>
      <c r="HZW52" s="0"/>
      <c r="HZX52" s="0"/>
      <c r="HZY52" s="0"/>
      <c r="HZZ52" s="0"/>
      <c r="IAA52" s="0"/>
      <c r="IAB52" s="0"/>
      <c r="IAC52" s="0"/>
      <c r="IAD52" s="0"/>
      <c r="IAE52" s="0"/>
      <c r="IAF52" s="0"/>
      <c r="IAG52" s="0"/>
      <c r="IAH52" s="0"/>
      <c r="IAI52" s="0"/>
      <c r="IAJ52" s="0"/>
      <c r="IAK52" s="0"/>
      <c r="IAL52" s="0"/>
      <c r="IAM52" s="0"/>
      <c r="IAN52" s="0"/>
      <c r="IAO52" s="0"/>
      <c r="IAP52" s="0"/>
      <c r="IAQ52" s="0"/>
      <c r="IAR52" s="0"/>
      <c r="IAS52" s="0"/>
      <c r="IAT52" s="0"/>
      <c r="IAU52" s="0"/>
      <c r="IAV52" s="0"/>
      <c r="IAW52" s="0"/>
      <c r="IAX52" s="0"/>
      <c r="IAY52" s="0"/>
      <c r="IAZ52" s="0"/>
      <c r="IBA52" s="0"/>
      <c r="IBB52" s="0"/>
      <c r="IBC52" s="0"/>
      <c r="IBD52" s="0"/>
      <c r="IBE52" s="0"/>
      <c r="IBF52" s="0"/>
      <c r="IBG52" s="0"/>
      <c r="IBH52" s="0"/>
      <c r="IBI52" s="0"/>
      <c r="IBJ52" s="0"/>
      <c r="IBK52" s="0"/>
      <c r="IBL52" s="0"/>
      <c r="IBM52" s="0"/>
      <c r="IBN52" s="0"/>
      <c r="IBO52" s="0"/>
      <c r="IBP52" s="0"/>
      <c r="IBQ52" s="0"/>
      <c r="IBR52" s="0"/>
      <c r="IBS52" s="0"/>
      <c r="IBT52" s="0"/>
      <c r="IBU52" s="0"/>
      <c r="IBV52" s="0"/>
      <c r="IBW52" s="0"/>
      <c r="IBX52" s="0"/>
      <c r="IBY52" s="0"/>
      <c r="IBZ52" s="0"/>
      <c r="ICA52" s="0"/>
      <c r="ICB52" s="0"/>
      <c r="ICC52" s="0"/>
      <c r="ICD52" s="0"/>
      <c r="ICE52" s="0"/>
      <c r="ICF52" s="0"/>
      <c r="ICG52" s="0"/>
      <c r="ICH52" s="0"/>
      <c r="ICI52" s="0"/>
      <c r="ICJ52" s="0"/>
      <c r="ICK52" s="0"/>
      <c r="ICL52" s="0"/>
      <c r="ICM52" s="0"/>
      <c r="ICN52" s="0"/>
      <c r="ICO52" s="0"/>
      <c r="ICP52" s="0"/>
      <c r="ICQ52" s="0"/>
      <c r="ICR52" s="0"/>
      <c r="ICS52" s="0"/>
      <c r="ICT52" s="0"/>
      <c r="ICU52" s="0"/>
      <c r="ICV52" s="0"/>
      <c r="ICW52" s="0"/>
      <c r="ICX52" s="0"/>
      <c r="ICY52" s="0"/>
      <c r="ICZ52" s="0"/>
      <c r="IDA52" s="0"/>
      <c r="IDB52" s="0"/>
      <c r="IDC52" s="0"/>
      <c r="IDD52" s="0"/>
      <c r="IDE52" s="0"/>
      <c r="IDF52" s="0"/>
      <c r="IDG52" s="0"/>
      <c r="IDH52" s="0"/>
      <c r="IDI52" s="0"/>
      <c r="IDJ52" s="0"/>
      <c r="IDK52" s="0"/>
      <c r="IDL52" s="0"/>
      <c r="IDM52" s="0"/>
      <c r="IDN52" s="0"/>
      <c r="IDO52" s="0"/>
      <c r="IDP52" s="0"/>
      <c r="IDQ52" s="0"/>
      <c r="IDR52" s="0"/>
      <c r="IDS52" s="0"/>
      <c r="IDT52" s="0"/>
      <c r="IDU52" s="0"/>
      <c r="IDV52" s="0"/>
      <c r="IDW52" s="0"/>
      <c r="IDX52" s="0"/>
      <c r="IDY52" s="0"/>
      <c r="IDZ52" s="0"/>
      <c r="IEA52" s="0"/>
      <c r="IEB52" s="0"/>
      <c r="IEC52" s="0"/>
      <c r="IED52" s="0"/>
      <c r="IEE52" s="0"/>
      <c r="IEF52" s="0"/>
      <c r="IEG52" s="0"/>
      <c r="IEH52" s="0"/>
      <c r="IEI52" s="0"/>
      <c r="IEJ52" s="0"/>
      <c r="IEK52" s="0"/>
      <c r="IEL52" s="0"/>
      <c r="IEM52" s="0"/>
      <c r="IEN52" s="0"/>
      <c r="IEO52" s="0"/>
      <c r="IEP52" s="0"/>
      <c r="IEQ52" s="0"/>
      <c r="IER52" s="0"/>
      <c r="IES52" s="0"/>
      <c r="IET52" s="0"/>
      <c r="IEU52" s="0"/>
      <c r="IEV52" s="0"/>
      <c r="IEW52" s="0"/>
      <c r="IEX52" s="0"/>
      <c r="IEY52" s="0"/>
      <c r="IEZ52" s="0"/>
      <c r="IFA52" s="0"/>
      <c r="IFB52" s="0"/>
      <c r="IFC52" s="0"/>
      <c r="IFD52" s="0"/>
      <c r="IFE52" s="0"/>
      <c r="IFF52" s="0"/>
      <c r="IFG52" s="0"/>
      <c r="IFH52" s="0"/>
      <c r="IFI52" s="0"/>
      <c r="IFJ52" s="0"/>
      <c r="IFK52" s="0"/>
      <c r="IFL52" s="0"/>
      <c r="IFM52" s="0"/>
      <c r="IFN52" s="0"/>
      <c r="IFO52" s="0"/>
      <c r="IFP52" s="0"/>
      <c r="IFQ52" s="0"/>
      <c r="IFR52" s="0"/>
      <c r="IFS52" s="0"/>
      <c r="IFT52" s="0"/>
      <c r="IFU52" s="0"/>
      <c r="IFV52" s="0"/>
      <c r="IFW52" s="0"/>
      <c r="IFX52" s="0"/>
      <c r="IFY52" s="0"/>
      <c r="IFZ52" s="0"/>
      <c r="IGA52" s="0"/>
      <c r="IGB52" s="0"/>
      <c r="IGC52" s="0"/>
      <c r="IGD52" s="0"/>
      <c r="IGE52" s="0"/>
      <c r="IGF52" s="0"/>
      <c r="IGG52" s="0"/>
      <c r="IGH52" s="0"/>
      <c r="IGI52" s="0"/>
      <c r="IGJ52" s="0"/>
      <c r="IGK52" s="0"/>
      <c r="IGL52" s="0"/>
      <c r="IGM52" s="0"/>
      <c r="IGN52" s="0"/>
      <c r="IGO52" s="0"/>
      <c r="IGP52" s="0"/>
      <c r="IGQ52" s="0"/>
      <c r="IGR52" s="0"/>
      <c r="IGS52" s="0"/>
      <c r="IGT52" s="0"/>
      <c r="IGU52" s="0"/>
      <c r="IGV52" s="0"/>
      <c r="IGW52" s="0"/>
      <c r="IGX52" s="0"/>
      <c r="IGY52" s="0"/>
      <c r="IGZ52" s="0"/>
      <c r="IHA52" s="0"/>
      <c r="IHB52" s="0"/>
      <c r="IHC52" s="0"/>
      <c r="IHD52" s="0"/>
      <c r="IHE52" s="0"/>
      <c r="IHF52" s="0"/>
      <c r="IHG52" s="0"/>
      <c r="IHH52" s="0"/>
      <c r="IHI52" s="0"/>
      <c r="IHJ52" s="0"/>
      <c r="IHK52" s="0"/>
      <c r="IHL52" s="0"/>
      <c r="IHM52" s="0"/>
      <c r="IHN52" s="0"/>
      <c r="IHO52" s="0"/>
      <c r="IHP52" s="0"/>
      <c r="IHQ52" s="0"/>
      <c r="IHR52" s="0"/>
      <c r="IHS52" s="0"/>
      <c r="IHT52" s="0"/>
      <c r="IHU52" s="0"/>
      <c r="IHV52" s="0"/>
      <c r="IHW52" s="0"/>
      <c r="IHX52" s="0"/>
      <c r="IHY52" s="0"/>
      <c r="IHZ52" s="0"/>
      <c r="IIA52" s="0"/>
      <c r="IIB52" s="0"/>
      <c r="IIC52" s="0"/>
      <c r="IID52" s="0"/>
      <c r="IIE52" s="0"/>
      <c r="IIF52" s="0"/>
      <c r="IIG52" s="0"/>
      <c r="IIH52" s="0"/>
      <c r="III52" s="0"/>
      <c r="IIJ52" s="0"/>
      <c r="IIK52" s="0"/>
      <c r="IIL52" s="0"/>
      <c r="IIM52" s="0"/>
      <c r="IIN52" s="0"/>
      <c r="IIO52" s="0"/>
      <c r="IIP52" s="0"/>
      <c r="IIQ52" s="0"/>
      <c r="IIR52" s="0"/>
      <c r="IIS52" s="0"/>
      <c r="IIT52" s="0"/>
      <c r="IIU52" s="0"/>
      <c r="IIV52" s="0"/>
      <c r="IIW52" s="0"/>
      <c r="IIX52" s="0"/>
      <c r="IIY52" s="0"/>
      <c r="IIZ52" s="0"/>
      <c r="IJA52" s="0"/>
      <c r="IJB52" s="0"/>
      <c r="IJC52" s="0"/>
      <c r="IJD52" s="0"/>
      <c r="IJE52" s="0"/>
      <c r="IJF52" s="0"/>
      <c r="IJG52" s="0"/>
      <c r="IJH52" s="0"/>
      <c r="IJI52" s="0"/>
      <c r="IJJ52" s="0"/>
      <c r="IJK52" s="0"/>
      <c r="IJL52" s="0"/>
      <c r="IJM52" s="0"/>
      <c r="IJN52" s="0"/>
      <c r="IJO52" s="0"/>
      <c r="IJP52" s="0"/>
      <c r="IJQ52" s="0"/>
      <c r="IJR52" s="0"/>
      <c r="IJS52" s="0"/>
      <c r="IJT52" s="0"/>
      <c r="IJU52" s="0"/>
      <c r="IJV52" s="0"/>
      <c r="IJW52" s="0"/>
      <c r="IJX52" s="0"/>
      <c r="IJY52" s="0"/>
      <c r="IJZ52" s="0"/>
      <c r="IKA52" s="0"/>
      <c r="IKB52" s="0"/>
      <c r="IKC52" s="0"/>
      <c r="IKD52" s="0"/>
      <c r="IKE52" s="0"/>
      <c r="IKF52" s="0"/>
      <c r="IKG52" s="0"/>
      <c r="IKH52" s="0"/>
      <c r="IKI52" s="0"/>
      <c r="IKJ52" s="0"/>
      <c r="IKK52" s="0"/>
      <c r="IKL52" s="0"/>
      <c r="IKM52" s="0"/>
      <c r="IKN52" s="0"/>
      <c r="IKO52" s="0"/>
      <c r="IKP52" s="0"/>
      <c r="IKQ52" s="0"/>
      <c r="IKR52" s="0"/>
      <c r="IKS52" s="0"/>
      <c r="IKT52" s="0"/>
      <c r="IKU52" s="0"/>
      <c r="IKV52" s="0"/>
      <c r="IKW52" s="0"/>
      <c r="IKX52" s="0"/>
      <c r="IKY52" s="0"/>
      <c r="IKZ52" s="0"/>
      <c r="ILA52" s="0"/>
      <c r="ILB52" s="0"/>
      <c r="ILC52" s="0"/>
      <c r="ILD52" s="0"/>
      <c r="ILE52" s="0"/>
      <c r="ILF52" s="0"/>
      <c r="ILG52" s="0"/>
      <c r="ILH52" s="0"/>
      <c r="ILI52" s="0"/>
      <c r="ILJ52" s="0"/>
      <c r="ILK52" s="0"/>
      <c r="ILL52" s="0"/>
      <c r="ILM52" s="0"/>
      <c r="ILN52" s="0"/>
      <c r="ILO52" s="0"/>
      <c r="ILP52" s="0"/>
      <c r="ILQ52" s="0"/>
      <c r="ILR52" s="0"/>
      <c r="ILS52" s="0"/>
      <c r="ILT52" s="0"/>
      <c r="ILU52" s="0"/>
      <c r="ILV52" s="0"/>
      <c r="ILW52" s="0"/>
      <c r="ILX52" s="0"/>
      <c r="ILY52" s="0"/>
      <c r="ILZ52" s="0"/>
      <c r="IMA52" s="0"/>
      <c r="IMB52" s="0"/>
      <c r="IMC52" s="0"/>
      <c r="IMD52" s="0"/>
      <c r="IME52" s="0"/>
      <c r="IMF52" s="0"/>
      <c r="IMG52" s="0"/>
      <c r="IMH52" s="0"/>
      <c r="IMI52" s="0"/>
      <c r="IMJ52" s="0"/>
      <c r="IMK52" s="0"/>
      <c r="IML52" s="0"/>
      <c r="IMM52" s="0"/>
      <c r="IMN52" s="0"/>
      <c r="IMO52" s="0"/>
      <c r="IMP52" s="0"/>
      <c r="IMQ52" s="0"/>
      <c r="IMR52" s="0"/>
      <c r="IMS52" s="0"/>
      <c r="IMT52" s="0"/>
      <c r="IMU52" s="0"/>
      <c r="IMV52" s="0"/>
      <c r="IMW52" s="0"/>
      <c r="IMX52" s="0"/>
      <c r="IMY52" s="0"/>
      <c r="IMZ52" s="0"/>
      <c r="INA52" s="0"/>
      <c r="INB52" s="0"/>
      <c r="INC52" s="0"/>
      <c r="IND52" s="0"/>
      <c r="INE52" s="0"/>
      <c r="INF52" s="0"/>
      <c r="ING52" s="0"/>
      <c r="INH52" s="0"/>
      <c r="INI52" s="0"/>
      <c r="INJ52" s="0"/>
      <c r="INK52" s="0"/>
      <c r="INL52" s="0"/>
      <c r="INM52" s="0"/>
      <c r="INN52" s="0"/>
      <c r="INO52" s="0"/>
      <c r="INP52" s="0"/>
      <c r="INQ52" s="0"/>
      <c r="INR52" s="0"/>
      <c r="INS52" s="0"/>
      <c r="INT52" s="0"/>
      <c r="INU52" s="0"/>
      <c r="INV52" s="0"/>
      <c r="INW52" s="0"/>
      <c r="INX52" s="0"/>
      <c r="INY52" s="0"/>
      <c r="INZ52" s="0"/>
      <c r="IOA52" s="0"/>
      <c r="IOB52" s="0"/>
      <c r="IOC52" s="0"/>
      <c r="IOD52" s="0"/>
      <c r="IOE52" s="0"/>
      <c r="IOF52" s="0"/>
      <c r="IOG52" s="0"/>
      <c r="IOH52" s="0"/>
      <c r="IOI52" s="0"/>
      <c r="IOJ52" s="0"/>
      <c r="IOK52" s="0"/>
      <c r="IOL52" s="0"/>
      <c r="IOM52" s="0"/>
      <c r="ION52" s="0"/>
      <c r="IOO52" s="0"/>
      <c r="IOP52" s="0"/>
      <c r="IOQ52" s="0"/>
      <c r="IOR52" s="0"/>
      <c r="IOS52" s="0"/>
      <c r="IOT52" s="0"/>
      <c r="IOU52" s="0"/>
      <c r="IOV52" s="0"/>
      <c r="IOW52" s="0"/>
      <c r="IOX52" s="0"/>
      <c r="IOY52" s="0"/>
      <c r="IOZ52" s="0"/>
      <c r="IPA52" s="0"/>
      <c r="IPB52" s="0"/>
      <c r="IPC52" s="0"/>
      <c r="IPD52" s="0"/>
      <c r="IPE52" s="0"/>
      <c r="IPF52" s="0"/>
      <c r="IPG52" s="0"/>
      <c r="IPH52" s="0"/>
      <c r="IPI52" s="0"/>
      <c r="IPJ52" s="0"/>
      <c r="IPK52" s="0"/>
      <c r="IPL52" s="0"/>
      <c r="IPM52" s="0"/>
      <c r="IPN52" s="0"/>
      <c r="IPO52" s="0"/>
      <c r="IPP52" s="0"/>
      <c r="IPQ52" s="0"/>
      <c r="IPR52" s="0"/>
      <c r="IPS52" s="0"/>
      <c r="IPT52" s="0"/>
      <c r="IPU52" s="0"/>
      <c r="IPV52" s="0"/>
      <c r="IPW52" s="0"/>
      <c r="IPX52" s="0"/>
      <c r="IPY52" s="0"/>
      <c r="IPZ52" s="0"/>
      <c r="IQA52" s="0"/>
      <c r="IQB52" s="0"/>
      <c r="IQC52" s="0"/>
      <c r="IQD52" s="0"/>
      <c r="IQE52" s="0"/>
      <c r="IQF52" s="0"/>
      <c r="IQG52" s="0"/>
      <c r="IQH52" s="0"/>
      <c r="IQI52" s="0"/>
      <c r="IQJ52" s="0"/>
      <c r="IQK52" s="0"/>
      <c r="IQL52" s="0"/>
      <c r="IQM52" s="0"/>
      <c r="IQN52" s="0"/>
      <c r="IQO52" s="0"/>
      <c r="IQP52" s="0"/>
      <c r="IQQ52" s="0"/>
      <c r="IQR52" s="0"/>
      <c r="IQS52" s="0"/>
      <c r="IQT52" s="0"/>
      <c r="IQU52" s="0"/>
      <c r="IQV52" s="0"/>
      <c r="IQW52" s="0"/>
      <c r="IQX52" s="0"/>
      <c r="IQY52" s="0"/>
      <c r="IQZ52" s="0"/>
      <c r="IRA52" s="0"/>
      <c r="IRB52" s="0"/>
      <c r="IRC52" s="0"/>
      <c r="IRD52" s="0"/>
      <c r="IRE52" s="0"/>
      <c r="IRF52" s="0"/>
      <c r="IRG52" s="0"/>
      <c r="IRH52" s="0"/>
      <c r="IRI52" s="0"/>
      <c r="IRJ52" s="0"/>
      <c r="IRK52" s="0"/>
      <c r="IRL52" s="0"/>
      <c r="IRM52" s="0"/>
      <c r="IRN52" s="0"/>
      <c r="IRO52" s="0"/>
      <c r="IRP52" s="0"/>
      <c r="IRQ52" s="0"/>
      <c r="IRR52" s="0"/>
      <c r="IRS52" s="0"/>
      <c r="IRT52" s="0"/>
      <c r="IRU52" s="0"/>
      <c r="IRV52" s="0"/>
      <c r="IRW52" s="0"/>
      <c r="IRX52" s="0"/>
      <c r="IRY52" s="0"/>
      <c r="IRZ52" s="0"/>
      <c r="ISA52" s="0"/>
      <c r="ISB52" s="0"/>
      <c r="ISC52" s="0"/>
      <c r="ISD52" s="0"/>
      <c r="ISE52" s="0"/>
      <c r="ISF52" s="0"/>
      <c r="ISG52" s="0"/>
      <c r="ISH52" s="0"/>
      <c r="ISI52" s="0"/>
      <c r="ISJ52" s="0"/>
      <c r="ISK52" s="0"/>
      <c r="ISL52" s="0"/>
      <c r="ISM52" s="0"/>
      <c r="ISN52" s="0"/>
      <c r="ISO52" s="0"/>
      <c r="ISP52" s="0"/>
      <c r="ISQ52" s="0"/>
      <c r="ISR52" s="0"/>
      <c r="ISS52" s="0"/>
      <c r="IST52" s="0"/>
      <c r="ISU52" s="0"/>
      <c r="ISV52" s="0"/>
      <c r="ISW52" s="0"/>
      <c r="ISX52" s="0"/>
      <c r="ISY52" s="0"/>
      <c r="ISZ52" s="0"/>
      <c r="ITA52" s="0"/>
      <c r="ITB52" s="0"/>
      <c r="ITC52" s="0"/>
      <c r="ITD52" s="0"/>
      <c r="ITE52" s="0"/>
      <c r="ITF52" s="0"/>
      <c r="ITG52" s="0"/>
      <c r="ITH52" s="0"/>
      <c r="ITI52" s="0"/>
      <c r="ITJ52" s="0"/>
      <c r="ITK52" s="0"/>
      <c r="ITL52" s="0"/>
      <c r="ITM52" s="0"/>
      <c r="ITN52" s="0"/>
      <c r="ITO52" s="0"/>
      <c r="ITP52" s="0"/>
      <c r="ITQ52" s="0"/>
      <c r="ITR52" s="0"/>
      <c r="ITS52" s="0"/>
      <c r="ITT52" s="0"/>
      <c r="ITU52" s="0"/>
      <c r="ITV52" s="0"/>
      <c r="ITW52" s="0"/>
      <c r="ITX52" s="0"/>
      <c r="ITY52" s="0"/>
      <c r="ITZ52" s="0"/>
      <c r="IUA52" s="0"/>
      <c r="IUB52" s="0"/>
      <c r="IUC52" s="0"/>
      <c r="IUD52" s="0"/>
      <c r="IUE52" s="0"/>
      <c r="IUF52" s="0"/>
      <c r="IUG52" s="0"/>
      <c r="IUH52" s="0"/>
      <c r="IUI52" s="0"/>
      <c r="IUJ52" s="0"/>
      <c r="IUK52" s="0"/>
      <c r="IUL52" s="0"/>
      <c r="IUM52" s="0"/>
      <c r="IUN52" s="0"/>
      <c r="IUO52" s="0"/>
      <c r="IUP52" s="0"/>
      <c r="IUQ52" s="0"/>
      <c r="IUR52" s="0"/>
      <c r="IUS52" s="0"/>
      <c r="IUT52" s="0"/>
      <c r="IUU52" s="0"/>
      <c r="IUV52" s="0"/>
      <c r="IUW52" s="0"/>
      <c r="IUX52" s="0"/>
      <c r="IUY52" s="0"/>
      <c r="IUZ52" s="0"/>
      <c r="IVA52" s="0"/>
      <c r="IVB52" s="0"/>
      <c r="IVC52" s="0"/>
      <c r="IVD52" s="0"/>
      <c r="IVE52" s="0"/>
      <c r="IVF52" s="0"/>
      <c r="IVG52" s="0"/>
      <c r="IVH52" s="0"/>
      <c r="IVI52" s="0"/>
      <c r="IVJ52" s="0"/>
      <c r="IVK52" s="0"/>
      <c r="IVL52" s="0"/>
      <c r="IVM52" s="0"/>
      <c r="IVN52" s="0"/>
      <c r="IVO52" s="0"/>
      <c r="IVP52" s="0"/>
      <c r="IVQ52" s="0"/>
      <c r="IVR52" s="0"/>
      <c r="IVS52" s="0"/>
      <c r="IVT52" s="0"/>
      <c r="IVU52" s="0"/>
      <c r="IVV52" s="0"/>
      <c r="IVW52" s="0"/>
      <c r="IVX52" s="0"/>
      <c r="IVY52" s="0"/>
      <c r="IVZ52" s="0"/>
      <c r="IWA52" s="0"/>
      <c r="IWB52" s="0"/>
      <c r="IWC52" s="0"/>
      <c r="IWD52" s="0"/>
      <c r="IWE52" s="0"/>
      <c r="IWF52" s="0"/>
      <c r="IWG52" s="0"/>
      <c r="IWH52" s="0"/>
      <c r="IWI52" s="0"/>
      <c r="IWJ52" s="0"/>
      <c r="IWK52" s="0"/>
      <c r="IWL52" s="0"/>
      <c r="IWM52" s="0"/>
      <c r="IWN52" s="0"/>
      <c r="IWO52" s="0"/>
      <c r="IWP52" s="0"/>
      <c r="IWQ52" s="0"/>
      <c r="IWR52" s="0"/>
      <c r="IWS52" s="0"/>
      <c r="IWT52" s="0"/>
      <c r="IWU52" s="0"/>
      <c r="IWV52" s="0"/>
      <c r="IWW52" s="0"/>
      <c r="IWX52" s="0"/>
      <c r="IWY52" s="0"/>
      <c r="IWZ52" s="0"/>
      <c r="IXA52" s="0"/>
      <c r="IXB52" s="0"/>
      <c r="IXC52" s="0"/>
      <c r="IXD52" s="0"/>
      <c r="IXE52" s="0"/>
      <c r="IXF52" s="0"/>
      <c r="IXG52" s="0"/>
      <c r="IXH52" s="0"/>
      <c r="IXI52" s="0"/>
      <c r="IXJ52" s="0"/>
      <c r="IXK52" s="0"/>
      <c r="IXL52" s="0"/>
      <c r="IXM52" s="0"/>
      <c r="IXN52" s="0"/>
      <c r="IXO52" s="0"/>
      <c r="IXP52" s="0"/>
      <c r="IXQ52" s="0"/>
      <c r="IXR52" s="0"/>
      <c r="IXS52" s="0"/>
      <c r="IXT52" s="0"/>
      <c r="IXU52" s="0"/>
      <c r="IXV52" s="0"/>
      <c r="IXW52" s="0"/>
      <c r="IXX52" s="0"/>
      <c r="IXY52" s="0"/>
      <c r="IXZ52" s="0"/>
      <c r="IYA52" s="0"/>
      <c r="IYB52" s="0"/>
      <c r="IYC52" s="0"/>
      <c r="IYD52" s="0"/>
      <c r="IYE52" s="0"/>
      <c r="IYF52" s="0"/>
      <c r="IYG52" s="0"/>
      <c r="IYH52" s="0"/>
      <c r="IYI52" s="0"/>
      <c r="IYJ52" s="0"/>
      <c r="IYK52" s="0"/>
      <c r="IYL52" s="0"/>
      <c r="IYM52" s="0"/>
      <c r="IYN52" s="0"/>
      <c r="IYO52" s="0"/>
      <c r="IYP52" s="0"/>
      <c r="IYQ52" s="0"/>
      <c r="IYR52" s="0"/>
      <c r="IYS52" s="0"/>
      <c r="IYT52" s="0"/>
      <c r="IYU52" s="0"/>
      <c r="IYV52" s="0"/>
      <c r="IYW52" s="0"/>
      <c r="IYX52" s="0"/>
      <c r="IYY52" s="0"/>
      <c r="IYZ52" s="0"/>
      <c r="IZA52" s="0"/>
      <c r="IZB52" s="0"/>
      <c r="IZC52" s="0"/>
      <c r="IZD52" s="0"/>
      <c r="IZE52" s="0"/>
      <c r="IZF52" s="0"/>
      <c r="IZG52" s="0"/>
      <c r="IZH52" s="0"/>
      <c r="IZI52" s="0"/>
      <c r="IZJ52" s="0"/>
      <c r="IZK52" s="0"/>
      <c r="IZL52" s="0"/>
      <c r="IZM52" s="0"/>
      <c r="IZN52" s="0"/>
      <c r="IZO52" s="0"/>
      <c r="IZP52" s="0"/>
      <c r="IZQ52" s="0"/>
      <c r="IZR52" s="0"/>
      <c r="IZS52" s="0"/>
      <c r="IZT52" s="0"/>
      <c r="IZU52" s="0"/>
      <c r="IZV52" s="0"/>
      <c r="IZW52" s="0"/>
      <c r="IZX52" s="0"/>
      <c r="IZY52" s="0"/>
      <c r="IZZ52" s="0"/>
      <c r="JAA52" s="0"/>
      <c r="JAB52" s="0"/>
      <c r="JAC52" s="0"/>
      <c r="JAD52" s="0"/>
      <c r="JAE52" s="0"/>
      <c r="JAF52" s="0"/>
      <c r="JAG52" s="0"/>
      <c r="JAH52" s="0"/>
      <c r="JAI52" s="0"/>
      <c r="JAJ52" s="0"/>
      <c r="JAK52" s="0"/>
      <c r="JAL52" s="0"/>
      <c r="JAM52" s="0"/>
      <c r="JAN52" s="0"/>
      <c r="JAO52" s="0"/>
      <c r="JAP52" s="0"/>
      <c r="JAQ52" s="0"/>
      <c r="JAR52" s="0"/>
      <c r="JAS52" s="0"/>
      <c r="JAT52" s="0"/>
      <c r="JAU52" s="0"/>
      <c r="JAV52" s="0"/>
      <c r="JAW52" s="0"/>
      <c r="JAX52" s="0"/>
      <c r="JAY52" s="0"/>
      <c r="JAZ52" s="0"/>
      <c r="JBA52" s="0"/>
      <c r="JBB52" s="0"/>
      <c r="JBC52" s="0"/>
      <c r="JBD52" s="0"/>
      <c r="JBE52" s="0"/>
      <c r="JBF52" s="0"/>
      <c r="JBG52" s="0"/>
      <c r="JBH52" s="0"/>
      <c r="JBI52" s="0"/>
      <c r="JBJ52" s="0"/>
      <c r="JBK52" s="0"/>
      <c r="JBL52" s="0"/>
      <c r="JBM52" s="0"/>
      <c r="JBN52" s="0"/>
      <c r="JBO52" s="0"/>
      <c r="JBP52" s="0"/>
      <c r="JBQ52" s="0"/>
      <c r="JBR52" s="0"/>
      <c r="JBS52" s="0"/>
      <c r="JBT52" s="0"/>
      <c r="JBU52" s="0"/>
      <c r="JBV52" s="0"/>
      <c r="JBW52" s="0"/>
      <c r="JBX52" s="0"/>
      <c r="JBY52" s="0"/>
      <c r="JBZ52" s="0"/>
      <c r="JCA52" s="0"/>
      <c r="JCB52" s="0"/>
      <c r="JCC52" s="0"/>
      <c r="JCD52" s="0"/>
      <c r="JCE52" s="0"/>
      <c r="JCF52" s="0"/>
      <c r="JCG52" s="0"/>
      <c r="JCH52" s="0"/>
      <c r="JCI52" s="0"/>
      <c r="JCJ52" s="0"/>
      <c r="JCK52" s="0"/>
      <c r="JCL52" s="0"/>
      <c r="JCM52" s="0"/>
      <c r="JCN52" s="0"/>
      <c r="JCO52" s="0"/>
      <c r="JCP52" s="0"/>
      <c r="JCQ52" s="0"/>
      <c r="JCR52" s="0"/>
      <c r="JCS52" s="0"/>
      <c r="JCT52" s="0"/>
      <c r="JCU52" s="0"/>
      <c r="JCV52" s="0"/>
      <c r="JCW52" s="0"/>
      <c r="JCX52" s="0"/>
      <c r="JCY52" s="0"/>
      <c r="JCZ52" s="0"/>
      <c r="JDA52" s="0"/>
      <c r="JDB52" s="0"/>
      <c r="JDC52" s="0"/>
      <c r="JDD52" s="0"/>
      <c r="JDE52" s="0"/>
      <c r="JDF52" s="0"/>
      <c r="JDG52" s="0"/>
      <c r="JDH52" s="0"/>
      <c r="JDI52" s="0"/>
      <c r="JDJ52" s="0"/>
      <c r="JDK52" s="0"/>
      <c r="JDL52" s="0"/>
      <c r="JDM52" s="0"/>
      <c r="JDN52" s="0"/>
      <c r="JDO52" s="0"/>
      <c r="JDP52" s="0"/>
      <c r="JDQ52" s="0"/>
      <c r="JDR52" s="0"/>
      <c r="JDS52" s="0"/>
      <c r="JDT52" s="0"/>
      <c r="JDU52" s="0"/>
      <c r="JDV52" s="0"/>
      <c r="JDW52" s="0"/>
      <c r="JDX52" s="0"/>
      <c r="JDY52" s="0"/>
      <c r="JDZ52" s="0"/>
      <c r="JEA52" s="0"/>
      <c r="JEB52" s="0"/>
      <c r="JEC52" s="0"/>
      <c r="JED52" s="0"/>
      <c r="JEE52" s="0"/>
      <c r="JEF52" s="0"/>
      <c r="JEG52" s="0"/>
      <c r="JEH52" s="0"/>
      <c r="JEI52" s="0"/>
      <c r="JEJ52" s="0"/>
      <c r="JEK52" s="0"/>
      <c r="JEL52" s="0"/>
      <c r="JEM52" s="0"/>
      <c r="JEN52" s="0"/>
      <c r="JEO52" s="0"/>
      <c r="JEP52" s="0"/>
      <c r="JEQ52" s="0"/>
      <c r="JER52" s="0"/>
      <c r="JES52" s="0"/>
      <c r="JET52" s="0"/>
      <c r="JEU52" s="0"/>
      <c r="JEV52" s="0"/>
      <c r="JEW52" s="0"/>
      <c r="JEX52" s="0"/>
      <c r="JEY52" s="0"/>
      <c r="JEZ52" s="0"/>
      <c r="JFA52" s="0"/>
      <c r="JFB52" s="0"/>
      <c r="JFC52" s="0"/>
      <c r="JFD52" s="0"/>
      <c r="JFE52" s="0"/>
      <c r="JFF52" s="0"/>
      <c r="JFG52" s="0"/>
      <c r="JFH52" s="0"/>
      <c r="JFI52" s="0"/>
      <c r="JFJ52" s="0"/>
      <c r="JFK52" s="0"/>
      <c r="JFL52" s="0"/>
      <c r="JFM52" s="0"/>
      <c r="JFN52" s="0"/>
      <c r="JFO52" s="0"/>
      <c r="JFP52" s="0"/>
      <c r="JFQ52" s="0"/>
      <c r="JFR52" s="0"/>
      <c r="JFS52" s="0"/>
      <c r="JFT52" s="0"/>
      <c r="JFU52" s="0"/>
      <c r="JFV52" s="0"/>
      <c r="JFW52" s="0"/>
      <c r="JFX52" s="0"/>
      <c r="JFY52" s="0"/>
      <c r="JFZ52" s="0"/>
      <c r="JGA52" s="0"/>
      <c r="JGB52" s="0"/>
      <c r="JGC52" s="0"/>
      <c r="JGD52" s="0"/>
      <c r="JGE52" s="0"/>
      <c r="JGF52" s="0"/>
      <c r="JGG52" s="0"/>
      <c r="JGH52" s="0"/>
      <c r="JGI52" s="0"/>
      <c r="JGJ52" s="0"/>
      <c r="JGK52" s="0"/>
      <c r="JGL52" s="0"/>
      <c r="JGM52" s="0"/>
      <c r="JGN52" s="0"/>
      <c r="JGO52" s="0"/>
      <c r="JGP52" s="0"/>
      <c r="JGQ52" s="0"/>
      <c r="JGR52" s="0"/>
      <c r="JGS52" s="0"/>
      <c r="JGT52" s="0"/>
      <c r="JGU52" s="0"/>
      <c r="JGV52" s="0"/>
      <c r="JGW52" s="0"/>
      <c r="JGX52" s="0"/>
      <c r="JGY52" s="0"/>
      <c r="JGZ52" s="0"/>
      <c r="JHA52" s="0"/>
      <c r="JHB52" s="0"/>
      <c r="JHC52" s="0"/>
      <c r="JHD52" s="0"/>
      <c r="JHE52" s="0"/>
      <c r="JHF52" s="0"/>
      <c r="JHG52" s="0"/>
      <c r="JHH52" s="0"/>
      <c r="JHI52" s="0"/>
      <c r="JHJ52" s="0"/>
      <c r="JHK52" s="0"/>
      <c r="JHL52" s="0"/>
      <c r="JHM52" s="0"/>
      <c r="JHN52" s="0"/>
      <c r="JHO52" s="0"/>
      <c r="JHP52" s="0"/>
      <c r="JHQ52" s="0"/>
      <c r="JHR52" s="0"/>
      <c r="JHS52" s="0"/>
      <c r="JHT52" s="0"/>
      <c r="JHU52" s="0"/>
      <c r="JHV52" s="0"/>
      <c r="JHW52" s="0"/>
      <c r="JHX52" s="0"/>
      <c r="JHY52" s="0"/>
      <c r="JHZ52" s="0"/>
      <c r="JIA52" s="0"/>
      <c r="JIB52" s="0"/>
      <c r="JIC52" s="0"/>
      <c r="JID52" s="0"/>
      <c r="JIE52" s="0"/>
      <c r="JIF52" s="0"/>
      <c r="JIG52" s="0"/>
      <c r="JIH52" s="0"/>
      <c r="JII52" s="0"/>
      <c r="JIJ52" s="0"/>
      <c r="JIK52" s="0"/>
      <c r="JIL52" s="0"/>
      <c r="JIM52" s="0"/>
      <c r="JIN52" s="0"/>
      <c r="JIO52" s="0"/>
      <c r="JIP52" s="0"/>
      <c r="JIQ52" s="0"/>
      <c r="JIR52" s="0"/>
      <c r="JIS52" s="0"/>
      <c r="JIT52" s="0"/>
      <c r="JIU52" s="0"/>
      <c r="JIV52" s="0"/>
      <c r="JIW52" s="0"/>
      <c r="JIX52" s="0"/>
      <c r="JIY52" s="0"/>
      <c r="JIZ52" s="0"/>
      <c r="JJA52" s="0"/>
      <c r="JJB52" s="0"/>
      <c r="JJC52" s="0"/>
      <c r="JJD52" s="0"/>
      <c r="JJE52" s="0"/>
      <c r="JJF52" s="0"/>
      <c r="JJG52" s="0"/>
      <c r="JJH52" s="0"/>
      <c r="JJI52" s="0"/>
      <c r="JJJ52" s="0"/>
      <c r="JJK52" s="0"/>
      <c r="JJL52" s="0"/>
      <c r="JJM52" s="0"/>
      <c r="JJN52" s="0"/>
      <c r="JJO52" s="0"/>
      <c r="JJP52" s="0"/>
      <c r="JJQ52" s="0"/>
      <c r="JJR52" s="0"/>
      <c r="JJS52" s="0"/>
      <c r="JJT52" s="0"/>
      <c r="JJU52" s="0"/>
      <c r="JJV52" s="0"/>
      <c r="JJW52" s="0"/>
      <c r="JJX52" s="0"/>
      <c r="JJY52" s="0"/>
      <c r="JJZ52" s="0"/>
      <c r="JKA52" s="0"/>
      <c r="JKB52" s="0"/>
      <c r="JKC52" s="0"/>
      <c r="JKD52" s="0"/>
      <c r="JKE52" s="0"/>
      <c r="JKF52" s="0"/>
      <c r="JKG52" s="0"/>
      <c r="JKH52" s="0"/>
      <c r="JKI52" s="0"/>
      <c r="JKJ52" s="0"/>
      <c r="JKK52" s="0"/>
      <c r="JKL52" s="0"/>
      <c r="JKM52" s="0"/>
      <c r="JKN52" s="0"/>
      <c r="JKO52" s="0"/>
      <c r="JKP52" s="0"/>
      <c r="JKQ52" s="0"/>
      <c r="JKR52" s="0"/>
      <c r="JKS52" s="0"/>
      <c r="JKT52" s="0"/>
      <c r="JKU52" s="0"/>
      <c r="JKV52" s="0"/>
      <c r="JKW52" s="0"/>
      <c r="JKX52" s="0"/>
      <c r="JKY52" s="0"/>
      <c r="JKZ52" s="0"/>
      <c r="JLA52" s="0"/>
      <c r="JLB52" s="0"/>
      <c r="JLC52" s="0"/>
      <c r="JLD52" s="0"/>
      <c r="JLE52" s="0"/>
      <c r="JLF52" s="0"/>
      <c r="JLG52" s="0"/>
      <c r="JLH52" s="0"/>
      <c r="JLI52" s="0"/>
      <c r="JLJ52" s="0"/>
      <c r="JLK52" s="0"/>
      <c r="JLL52" s="0"/>
      <c r="JLM52" s="0"/>
      <c r="JLN52" s="0"/>
      <c r="JLO52" s="0"/>
      <c r="JLP52" s="0"/>
      <c r="JLQ52" s="0"/>
      <c r="JLR52" s="0"/>
      <c r="JLS52" s="0"/>
      <c r="JLT52" s="0"/>
      <c r="JLU52" s="0"/>
      <c r="JLV52" s="0"/>
      <c r="JLW52" s="0"/>
      <c r="JLX52" s="0"/>
      <c r="JLY52" s="0"/>
      <c r="JLZ52" s="0"/>
      <c r="JMA52" s="0"/>
      <c r="JMB52" s="0"/>
      <c r="JMC52" s="0"/>
      <c r="JMD52" s="0"/>
      <c r="JME52" s="0"/>
      <c r="JMF52" s="0"/>
      <c r="JMG52" s="0"/>
      <c r="JMH52" s="0"/>
      <c r="JMI52" s="0"/>
      <c r="JMJ52" s="0"/>
      <c r="JMK52" s="0"/>
      <c r="JML52" s="0"/>
      <c r="JMM52" s="0"/>
      <c r="JMN52" s="0"/>
      <c r="JMO52" s="0"/>
      <c r="JMP52" s="0"/>
      <c r="JMQ52" s="0"/>
      <c r="JMR52" s="0"/>
      <c r="JMS52" s="0"/>
      <c r="JMT52" s="0"/>
      <c r="JMU52" s="0"/>
      <c r="JMV52" s="0"/>
      <c r="JMW52" s="0"/>
      <c r="JMX52" s="0"/>
      <c r="JMY52" s="0"/>
      <c r="JMZ52" s="0"/>
      <c r="JNA52" s="0"/>
      <c r="JNB52" s="0"/>
      <c r="JNC52" s="0"/>
      <c r="JND52" s="0"/>
      <c r="JNE52" s="0"/>
      <c r="JNF52" s="0"/>
      <c r="JNG52" s="0"/>
      <c r="JNH52" s="0"/>
      <c r="JNI52" s="0"/>
      <c r="JNJ52" s="0"/>
      <c r="JNK52" s="0"/>
      <c r="JNL52" s="0"/>
      <c r="JNM52" s="0"/>
      <c r="JNN52" s="0"/>
      <c r="JNO52" s="0"/>
      <c r="JNP52" s="0"/>
      <c r="JNQ52" s="0"/>
      <c r="JNR52" s="0"/>
      <c r="JNS52" s="0"/>
      <c r="JNT52" s="0"/>
      <c r="JNU52" s="0"/>
      <c r="JNV52" s="0"/>
      <c r="JNW52" s="0"/>
      <c r="JNX52" s="0"/>
      <c r="JNY52" s="0"/>
      <c r="JNZ52" s="0"/>
      <c r="JOA52" s="0"/>
      <c r="JOB52" s="0"/>
      <c r="JOC52" s="0"/>
      <c r="JOD52" s="0"/>
      <c r="JOE52" s="0"/>
      <c r="JOF52" s="0"/>
      <c r="JOG52" s="0"/>
      <c r="JOH52" s="0"/>
      <c r="JOI52" s="0"/>
      <c r="JOJ52" s="0"/>
      <c r="JOK52" s="0"/>
      <c r="JOL52" s="0"/>
      <c r="JOM52" s="0"/>
      <c r="JON52" s="0"/>
      <c r="JOO52" s="0"/>
      <c r="JOP52" s="0"/>
      <c r="JOQ52" s="0"/>
      <c r="JOR52" s="0"/>
      <c r="JOS52" s="0"/>
      <c r="JOT52" s="0"/>
      <c r="JOU52" s="0"/>
      <c r="JOV52" s="0"/>
      <c r="JOW52" s="0"/>
      <c r="JOX52" s="0"/>
      <c r="JOY52" s="0"/>
      <c r="JOZ52" s="0"/>
      <c r="JPA52" s="0"/>
      <c r="JPB52" s="0"/>
      <c r="JPC52" s="0"/>
      <c r="JPD52" s="0"/>
      <c r="JPE52" s="0"/>
      <c r="JPF52" s="0"/>
      <c r="JPG52" s="0"/>
      <c r="JPH52" s="0"/>
      <c r="JPI52" s="0"/>
      <c r="JPJ52" s="0"/>
      <c r="JPK52" s="0"/>
      <c r="JPL52" s="0"/>
      <c r="JPM52" s="0"/>
      <c r="JPN52" s="0"/>
      <c r="JPO52" s="0"/>
      <c r="JPP52" s="0"/>
      <c r="JPQ52" s="0"/>
      <c r="JPR52" s="0"/>
      <c r="JPS52" s="0"/>
      <c r="JPT52" s="0"/>
      <c r="JPU52" s="0"/>
      <c r="JPV52" s="0"/>
      <c r="JPW52" s="0"/>
      <c r="JPX52" s="0"/>
      <c r="JPY52" s="0"/>
      <c r="JPZ52" s="0"/>
      <c r="JQA52" s="0"/>
      <c r="JQB52" s="0"/>
      <c r="JQC52" s="0"/>
      <c r="JQD52" s="0"/>
      <c r="JQE52" s="0"/>
      <c r="JQF52" s="0"/>
      <c r="JQG52" s="0"/>
      <c r="JQH52" s="0"/>
      <c r="JQI52" s="0"/>
      <c r="JQJ52" s="0"/>
      <c r="JQK52" s="0"/>
      <c r="JQL52" s="0"/>
      <c r="JQM52" s="0"/>
      <c r="JQN52" s="0"/>
      <c r="JQO52" s="0"/>
      <c r="JQP52" s="0"/>
      <c r="JQQ52" s="0"/>
      <c r="JQR52" s="0"/>
      <c r="JQS52" s="0"/>
      <c r="JQT52" s="0"/>
      <c r="JQU52" s="0"/>
      <c r="JQV52" s="0"/>
      <c r="JQW52" s="0"/>
      <c r="JQX52" s="0"/>
      <c r="JQY52" s="0"/>
      <c r="JQZ52" s="0"/>
      <c r="JRA52" s="0"/>
      <c r="JRB52" s="0"/>
      <c r="JRC52" s="0"/>
      <c r="JRD52" s="0"/>
      <c r="JRE52" s="0"/>
      <c r="JRF52" s="0"/>
      <c r="JRG52" s="0"/>
      <c r="JRH52" s="0"/>
      <c r="JRI52" s="0"/>
      <c r="JRJ52" s="0"/>
      <c r="JRK52" s="0"/>
      <c r="JRL52" s="0"/>
      <c r="JRM52" s="0"/>
      <c r="JRN52" s="0"/>
      <c r="JRO52" s="0"/>
      <c r="JRP52" s="0"/>
      <c r="JRQ52" s="0"/>
      <c r="JRR52" s="0"/>
      <c r="JRS52" s="0"/>
      <c r="JRT52" s="0"/>
      <c r="JRU52" s="0"/>
      <c r="JRV52" s="0"/>
      <c r="JRW52" s="0"/>
      <c r="JRX52" s="0"/>
      <c r="JRY52" s="0"/>
      <c r="JRZ52" s="0"/>
      <c r="JSA52" s="0"/>
      <c r="JSB52" s="0"/>
      <c r="JSC52" s="0"/>
      <c r="JSD52" s="0"/>
      <c r="JSE52" s="0"/>
      <c r="JSF52" s="0"/>
      <c r="JSG52" s="0"/>
      <c r="JSH52" s="0"/>
      <c r="JSI52" s="0"/>
      <c r="JSJ52" s="0"/>
      <c r="JSK52" s="0"/>
      <c r="JSL52" s="0"/>
      <c r="JSM52" s="0"/>
      <c r="JSN52" s="0"/>
      <c r="JSO52" s="0"/>
      <c r="JSP52" s="0"/>
      <c r="JSQ52" s="0"/>
      <c r="JSR52" s="0"/>
      <c r="JSS52" s="0"/>
      <c r="JST52" s="0"/>
      <c r="JSU52" s="0"/>
      <c r="JSV52" s="0"/>
      <c r="JSW52" s="0"/>
      <c r="JSX52" s="0"/>
      <c r="JSY52" s="0"/>
      <c r="JSZ52" s="0"/>
      <c r="JTA52" s="0"/>
      <c r="JTB52" s="0"/>
      <c r="JTC52" s="0"/>
      <c r="JTD52" s="0"/>
      <c r="JTE52" s="0"/>
      <c r="JTF52" s="0"/>
      <c r="JTG52" s="0"/>
      <c r="JTH52" s="0"/>
      <c r="JTI52" s="0"/>
      <c r="JTJ52" s="0"/>
      <c r="JTK52" s="0"/>
      <c r="JTL52" s="0"/>
      <c r="JTM52" s="0"/>
      <c r="JTN52" s="0"/>
      <c r="JTO52" s="0"/>
      <c r="JTP52" s="0"/>
      <c r="JTQ52" s="0"/>
      <c r="JTR52" s="0"/>
      <c r="JTS52" s="0"/>
      <c r="JTT52" s="0"/>
      <c r="JTU52" s="0"/>
      <c r="JTV52" s="0"/>
      <c r="JTW52" s="0"/>
      <c r="JTX52" s="0"/>
      <c r="JTY52" s="0"/>
      <c r="JTZ52" s="0"/>
      <c r="JUA52" s="0"/>
      <c r="JUB52" s="0"/>
      <c r="JUC52" s="0"/>
      <c r="JUD52" s="0"/>
      <c r="JUE52" s="0"/>
      <c r="JUF52" s="0"/>
      <c r="JUG52" s="0"/>
      <c r="JUH52" s="0"/>
      <c r="JUI52" s="0"/>
      <c r="JUJ52" s="0"/>
      <c r="JUK52" s="0"/>
      <c r="JUL52" s="0"/>
      <c r="JUM52" s="0"/>
      <c r="JUN52" s="0"/>
      <c r="JUO52" s="0"/>
      <c r="JUP52" s="0"/>
      <c r="JUQ52" s="0"/>
      <c r="JUR52" s="0"/>
      <c r="JUS52" s="0"/>
      <c r="JUT52" s="0"/>
      <c r="JUU52" s="0"/>
      <c r="JUV52" s="0"/>
      <c r="JUW52" s="0"/>
      <c r="JUX52" s="0"/>
      <c r="JUY52" s="0"/>
      <c r="JUZ52" s="0"/>
      <c r="JVA52" s="0"/>
      <c r="JVB52" s="0"/>
      <c r="JVC52" s="0"/>
      <c r="JVD52" s="0"/>
      <c r="JVE52" s="0"/>
      <c r="JVF52" s="0"/>
      <c r="JVG52" s="0"/>
      <c r="JVH52" s="0"/>
      <c r="JVI52" s="0"/>
      <c r="JVJ52" s="0"/>
      <c r="JVK52" s="0"/>
      <c r="JVL52" s="0"/>
      <c r="JVM52" s="0"/>
      <c r="JVN52" s="0"/>
      <c r="JVO52" s="0"/>
      <c r="JVP52" s="0"/>
      <c r="JVQ52" s="0"/>
      <c r="JVR52" s="0"/>
      <c r="JVS52" s="0"/>
      <c r="JVT52" s="0"/>
      <c r="JVU52" s="0"/>
      <c r="JVV52" s="0"/>
      <c r="JVW52" s="0"/>
      <c r="JVX52" s="0"/>
      <c r="JVY52" s="0"/>
      <c r="JVZ52" s="0"/>
      <c r="JWA52" s="0"/>
      <c r="JWB52" s="0"/>
      <c r="JWC52" s="0"/>
      <c r="JWD52" s="0"/>
      <c r="JWE52" s="0"/>
      <c r="JWF52" s="0"/>
      <c r="JWG52" s="0"/>
      <c r="JWH52" s="0"/>
      <c r="JWI52" s="0"/>
      <c r="JWJ52" s="0"/>
      <c r="JWK52" s="0"/>
      <c r="JWL52" s="0"/>
      <c r="JWM52" s="0"/>
      <c r="JWN52" s="0"/>
      <c r="JWO52" s="0"/>
      <c r="JWP52" s="0"/>
      <c r="JWQ52" s="0"/>
      <c r="JWR52" s="0"/>
      <c r="JWS52" s="0"/>
      <c r="JWT52" s="0"/>
      <c r="JWU52" s="0"/>
      <c r="JWV52" s="0"/>
      <c r="JWW52" s="0"/>
      <c r="JWX52" s="0"/>
      <c r="JWY52" s="0"/>
      <c r="JWZ52" s="0"/>
      <c r="JXA52" s="0"/>
      <c r="JXB52" s="0"/>
      <c r="JXC52" s="0"/>
      <c r="JXD52" s="0"/>
      <c r="JXE52" s="0"/>
      <c r="JXF52" s="0"/>
      <c r="JXG52" s="0"/>
      <c r="JXH52" s="0"/>
      <c r="JXI52" s="0"/>
      <c r="JXJ52" s="0"/>
      <c r="JXK52" s="0"/>
      <c r="JXL52" s="0"/>
      <c r="JXM52" s="0"/>
      <c r="JXN52" s="0"/>
      <c r="JXO52" s="0"/>
      <c r="JXP52" s="0"/>
      <c r="JXQ52" s="0"/>
      <c r="JXR52" s="0"/>
      <c r="JXS52" s="0"/>
      <c r="JXT52" s="0"/>
      <c r="JXU52" s="0"/>
      <c r="JXV52" s="0"/>
      <c r="JXW52" s="0"/>
      <c r="JXX52" s="0"/>
      <c r="JXY52" s="0"/>
      <c r="JXZ52" s="0"/>
      <c r="JYA52" s="0"/>
      <c r="JYB52" s="0"/>
      <c r="JYC52" s="0"/>
      <c r="JYD52" s="0"/>
      <c r="JYE52" s="0"/>
      <c r="JYF52" s="0"/>
      <c r="JYG52" s="0"/>
      <c r="JYH52" s="0"/>
      <c r="JYI52" s="0"/>
      <c r="JYJ52" s="0"/>
      <c r="JYK52" s="0"/>
      <c r="JYL52" s="0"/>
      <c r="JYM52" s="0"/>
      <c r="JYN52" s="0"/>
      <c r="JYO52" s="0"/>
      <c r="JYP52" s="0"/>
      <c r="JYQ52" s="0"/>
      <c r="JYR52" s="0"/>
      <c r="JYS52" s="0"/>
      <c r="JYT52" s="0"/>
      <c r="JYU52" s="0"/>
      <c r="JYV52" s="0"/>
      <c r="JYW52" s="0"/>
      <c r="JYX52" s="0"/>
      <c r="JYY52" s="0"/>
      <c r="JYZ52" s="0"/>
      <c r="JZA52" s="0"/>
      <c r="JZB52" s="0"/>
      <c r="JZC52" s="0"/>
      <c r="JZD52" s="0"/>
      <c r="JZE52" s="0"/>
      <c r="JZF52" s="0"/>
      <c r="JZG52" s="0"/>
      <c r="JZH52" s="0"/>
      <c r="JZI52" s="0"/>
      <c r="JZJ52" s="0"/>
      <c r="JZK52" s="0"/>
      <c r="JZL52" s="0"/>
      <c r="JZM52" s="0"/>
      <c r="JZN52" s="0"/>
      <c r="JZO52" s="0"/>
      <c r="JZP52" s="0"/>
      <c r="JZQ52" s="0"/>
      <c r="JZR52" s="0"/>
      <c r="JZS52" s="0"/>
      <c r="JZT52" s="0"/>
      <c r="JZU52" s="0"/>
      <c r="JZV52" s="0"/>
      <c r="JZW52" s="0"/>
      <c r="JZX52" s="0"/>
      <c r="JZY52" s="0"/>
      <c r="JZZ52" s="0"/>
      <c r="KAA52" s="0"/>
      <c r="KAB52" s="0"/>
      <c r="KAC52" s="0"/>
      <c r="KAD52" s="0"/>
      <c r="KAE52" s="0"/>
      <c r="KAF52" s="0"/>
      <c r="KAG52" s="0"/>
      <c r="KAH52" s="0"/>
      <c r="KAI52" s="0"/>
      <c r="KAJ52" s="0"/>
      <c r="KAK52" s="0"/>
      <c r="KAL52" s="0"/>
      <c r="KAM52" s="0"/>
      <c r="KAN52" s="0"/>
      <c r="KAO52" s="0"/>
      <c r="KAP52" s="0"/>
      <c r="KAQ52" s="0"/>
      <c r="KAR52" s="0"/>
      <c r="KAS52" s="0"/>
      <c r="KAT52" s="0"/>
      <c r="KAU52" s="0"/>
      <c r="KAV52" s="0"/>
      <c r="KAW52" s="0"/>
      <c r="KAX52" s="0"/>
      <c r="KAY52" s="0"/>
      <c r="KAZ52" s="0"/>
      <c r="KBA52" s="0"/>
      <c r="KBB52" s="0"/>
      <c r="KBC52" s="0"/>
      <c r="KBD52" s="0"/>
      <c r="KBE52" s="0"/>
      <c r="KBF52" s="0"/>
      <c r="KBG52" s="0"/>
      <c r="KBH52" s="0"/>
      <c r="KBI52" s="0"/>
      <c r="KBJ52" s="0"/>
      <c r="KBK52" s="0"/>
      <c r="KBL52" s="0"/>
      <c r="KBM52" s="0"/>
      <c r="KBN52" s="0"/>
      <c r="KBO52" s="0"/>
      <c r="KBP52" s="0"/>
      <c r="KBQ52" s="0"/>
      <c r="KBR52" s="0"/>
      <c r="KBS52" s="0"/>
      <c r="KBT52" s="0"/>
      <c r="KBU52" s="0"/>
      <c r="KBV52" s="0"/>
      <c r="KBW52" s="0"/>
      <c r="KBX52" s="0"/>
      <c r="KBY52" s="0"/>
      <c r="KBZ52" s="0"/>
      <c r="KCA52" s="0"/>
      <c r="KCB52" s="0"/>
      <c r="KCC52" s="0"/>
      <c r="KCD52" s="0"/>
      <c r="KCE52" s="0"/>
      <c r="KCF52" s="0"/>
      <c r="KCG52" s="0"/>
      <c r="KCH52" s="0"/>
      <c r="KCI52" s="0"/>
      <c r="KCJ52" s="0"/>
      <c r="KCK52" s="0"/>
      <c r="KCL52" s="0"/>
      <c r="KCM52" s="0"/>
      <c r="KCN52" s="0"/>
      <c r="KCO52" s="0"/>
      <c r="KCP52" s="0"/>
      <c r="KCQ52" s="0"/>
      <c r="KCR52" s="0"/>
      <c r="KCS52" s="0"/>
      <c r="KCT52" s="0"/>
      <c r="KCU52" s="0"/>
      <c r="KCV52" s="0"/>
      <c r="KCW52" s="0"/>
      <c r="KCX52" s="0"/>
      <c r="KCY52" s="0"/>
      <c r="KCZ52" s="0"/>
      <c r="KDA52" s="0"/>
      <c r="KDB52" s="0"/>
      <c r="KDC52" s="0"/>
      <c r="KDD52" s="0"/>
      <c r="KDE52" s="0"/>
      <c r="KDF52" s="0"/>
      <c r="KDG52" s="0"/>
      <c r="KDH52" s="0"/>
      <c r="KDI52" s="0"/>
      <c r="KDJ52" s="0"/>
      <c r="KDK52" s="0"/>
      <c r="KDL52" s="0"/>
      <c r="KDM52" s="0"/>
      <c r="KDN52" s="0"/>
      <c r="KDO52" s="0"/>
      <c r="KDP52" s="0"/>
      <c r="KDQ52" s="0"/>
      <c r="KDR52" s="0"/>
      <c r="KDS52" s="0"/>
      <c r="KDT52" s="0"/>
      <c r="KDU52" s="0"/>
      <c r="KDV52" s="0"/>
      <c r="KDW52" s="0"/>
      <c r="KDX52" s="0"/>
      <c r="KDY52" s="0"/>
      <c r="KDZ52" s="0"/>
      <c r="KEA52" s="0"/>
      <c r="KEB52" s="0"/>
      <c r="KEC52" s="0"/>
      <c r="KED52" s="0"/>
      <c r="KEE52" s="0"/>
      <c r="KEF52" s="0"/>
      <c r="KEG52" s="0"/>
      <c r="KEH52" s="0"/>
      <c r="KEI52" s="0"/>
      <c r="KEJ52" s="0"/>
      <c r="KEK52" s="0"/>
      <c r="KEL52" s="0"/>
      <c r="KEM52" s="0"/>
      <c r="KEN52" s="0"/>
      <c r="KEO52" s="0"/>
      <c r="KEP52" s="0"/>
      <c r="KEQ52" s="0"/>
      <c r="KER52" s="0"/>
      <c r="KES52" s="0"/>
      <c r="KET52" s="0"/>
      <c r="KEU52" s="0"/>
      <c r="KEV52" s="0"/>
      <c r="KEW52" s="0"/>
      <c r="KEX52" s="0"/>
      <c r="KEY52" s="0"/>
      <c r="KEZ52" s="0"/>
      <c r="KFA52" s="0"/>
      <c r="KFB52" s="0"/>
      <c r="KFC52" s="0"/>
      <c r="KFD52" s="0"/>
      <c r="KFE52" s="0"/>
      <c r="KFF52" s="0"/>
      <c r="KFG52" s="0"/>
      <c r="KFH52" s="0"/>
      <c r="KFI52" s="0"/>
      <c r="KFJ52" s="0"/>
      <c r="KFK52" s="0"/>
      <c r="KFL52" s="0"/>
      <c r="KFM52" s="0"/>
      <c r="KFN52" s="0"/>
      <c r="KFO52" s="0"/>
      <c r="KFP52" s="0"/>
      <c r="KFQ52" s="0"/>
      <c r="KFR52" s="0"/>
      <c r="KFS52" s="0"/>
      <c r="KFT52" s="0"/>
      <c r="KFU52" s="0"/>
      <c r="KFV52" s="0"/>
      <c r="KFW52" s="0"/>
      <c r="KFX52" s="0"/>
      <c r="KFY52" s="0"/>
      <c r="KFZ52" s="0"/>
      <c r="KGA52" s="0"/>
      <c r="KGB52" s="0"/>
      <c r="KGC52" s="0"/>
      <c r="KGD52" s="0"/>
      <c r="KGE52" s="0"/>
      <c r="KGF52" s="0"/>
      <c r="KGG52" s="0"/>
      <c r="KGH52" s="0"/>
      <c r="KGI52" s="0"/>
      <c r="KGJ52" s="0"/>
      <c r="KGK52" s="0"/>
      <c r="KGL52" s="0"/>
      <c r="KGM52" s="0"/>
      <c r="KGN52" s="0"/>
      <c r="KGO52" s="0"/>
      <c r="KGP52" s="0"/>
      <c r="KGQ52" s="0"/>
      <c r="KGR52" s="0"/>
      <c r="KGS52" s="0"/>
      <c r="KGT52" s="0"/>
      <c r="KGU52" s="0"/>
      <c r="KGV52" s="0"/>
      <c r="KGW52" s="0"/>
      <c r="KGX52" s="0"/>
      <c r="KGY52" s="0"/>
      <c r="KGZ52" s="0"/>
      <c r="KHA52" s="0"/>
      <c r="KHB52" s="0"/>
      <c r="KHC52" s="0"/>
      <c r="KHD52" s="0"/>
      <c r="KHE52" s="0"/>
      <c r="KHF52" s="0"/>
      <c r="KHG52" s="0"/>
      <c r="KHH52" s="0"/>
      <c r="KHI52" s="0"/>
      <c r="KHJ52" s="0"/>
      <c r="KHK52" s="0"/>
      <c r="KHL52" s="0"/>
      <c r="KHM52" s="0"/>
      <c r="KHN52" s="0"/>
      <c r="KHO52" s="0"/>
      <c r="KHP52" s="0"/>
      <c r="KHQ52" s="0"/>
      <c r="KHR52" s="0"/>
      <c r="KHS52" s="0"/>
      <c r="KHT52" s="0"/>
      <c r="KHU52" s="0"/>
      <c r="KHV52" s="0"/>
      <c r="KHW52" s="0"/>
      <c r="KHX52" s="0"/>
      <c r="KHY52" s="0"/>
      <c r="KHZ52" s="0"/>
      <c r="KIA52" s="0"/>
      <c r="KIB52" s="0"/>
      <c r="KIC52" s="0"/>
      <c r="KID52" s="0"/>
      <c r="KIE52" s="0"/>
      <c r="KIF52" s="0"/>
      <c r="KIG52" s="0"/>
      <c r="KIH52" s="0"/>
      <c r="KII52" s="0"/>
      <c r="KIJ52" s="0"/>
      <c r="KIK52" s="0"/>
      <c r="KIL52" s="0"/>
      <c r="KIM52" s="0"/>
      <c r="KIN52" s="0"/>
      <c r="KIO52" s="0"/>
      <c r="KIP52" s="0"/>
      <c r="KIQ52" s="0"/>
      <c r="KIR52" s="0"/>
      <c r="KIS52" s="0"/>
      <c r="KIT52" s="0"/>
      <c r="KIU52" s="0"/>
      <c r="KIV52" s="0"/>
      <c r="KIW52" s="0"/>
      <c r="KIX52" s="0"/>
      <c r="KIY52" s="0"/>
      <c r="KIZ52" s="0"/>
      <c r="KJA52" s="0"/>
      <c r="KJB52" s="0"/>
      <c r="KJC52" s="0"/>
      <c r="KJD52" s="0"/>
      <c r="KJE52" s="0"/>
      <c r="KJF52" s="0"/>
      <c r="KJG52" s="0"/>
      <c r="KJH52" s="0"/>
      <c r="KJI52" s="0"/>
      <c r="KJJ52" s="0"/>
      <c r="KJK52" s="0"/>
      <c r="KJL52" s="0"/>
      <c r="KJM52" s="0"/>
      <c r="KJN52" s="0"/>
      <c r="KJO52" s="0"/>
      <c r="KJP52" s="0"/>
      <c r="KJQ52" s="0"/>
      <c r="KJR52" s="0"/>
      <c r="KJS52" s="0"/>
      <c r="KJT52" s="0"/>
      <c r="KJU52" s="0"/>
      <c r="KJV52" s="0"/>
      <c r="KJW52" s="0"/>
      <c r="KJX52" s="0"/>
      <c r="KJY52" s="0"/>
      <c r="KJZ52" s="0"/>
      <c r="KKA52" s="0"/>
      <c r="KKB52" s="0"/>
      <c r="KKC52" s="0"/>
      <c r="KKD52" s="0"/>
      <c r="KKE52" s="0"/>
      <c r="KKF52" s="0"/>
      <c r="KKG52" s="0"/>
      <c r="KKH52" s="0"/>
      <c r="KKI52" s="0"/>
      <c r="KKJ52" s="0"/>
      <c r="KKK52" s="0"/>
      <c r="KKL52" s="0"/>
      <c r="KKM52" s="0"/>
      <c r="KKN52" s="0"/>
      <c r="KKO52" s="0"/>
      <c r="KKP52" s="0"/>
      <c r="KKQ52" s="0"/>
      <c r="KKR52" s="0"/>
      <c r="KKS52" s="0"/>
      <c r="KKT52" s="0"/>
      <c r="KKU52" s="0"/>
      <c r="KKV52" s="0"/>
      <c r="KKW52" s="0"/>
      <c r="KKX52" s="0"/>
      <c r="KKY52" s="0"/>
      <c r="KKZ52" s="0"/>
      <c r="KLA52" s="0"/>
      <c r="KLB52" s="0"/>
      <c r="KLC52" s="0"/>
      <c r="KLD52" s="0"/>
      <c r="KLE52" s="0"/>
      <c r="KLF52" s="0"/>
      <c r="KLG52" s="0"/>
      <c r="KLH52" s="0"/>
      <c r="KLI52" s="0"/>
      <c r="KLJ52" s="0"/>
      <c r="KLK52" s="0"/>
      <c r="KLL52" s="0"/>
      <c r="KLM52" s="0"/>
      <c r="KLN52" s="0"/>
      <c r="KLO52" s="0"/>
      <c r="KLP52" s="0"/>
      <c r="KLQ52" s="0"/>
      <c r="KLR52" s="0"/>
      <c r="KLS52" s="0"/>
      <c r="KLT52" s="0"/>
      <c r="KLU52" s="0"/>
      <c r="KLV52" s="0"/>
      <c r="KLW52" s="0"/>
      <c r="KLX52" s="0"/>
      <c r="KLY52" s="0"/>
      <c r="KLZ52" s="0"/>
      <c r="KMA52" s="0"/>
      <c r="KMB52" s="0"/>
      <c r="KMC52" s="0"/>
      <c r="KMD52" s="0"/>
      <c r="KME52" s="0"/>
      <c r="KMF52" s="0"/>
      <c r="KMG52" s="0"/>
      <c r="KMH52" s="0"/>
      <c r="KMI52" s="0"/>
      <c r="KMJ52" s="0"/>
      <c r="KMK52" s="0"/>
      <c r="KML52" s="0"/>
      <c r="KMM52" s="0"/>
      <c r="KMN52" s="0"/>
      <c r="KMO52" s="0"/>
      <c r="KMP52" s="0"/>
      <c r="KMQ52" s="0"/>
      <c r="KMR52" s="0"/>
      <c r="KMS52" s="0"/>
      <c r="KMT52" s="0"/>
      <c r="KMU52" s="0"/>
      <c r="KMV52" s="0"/>
      <c r="KMW52" s="0"/>
      <c r="KMX52" s="0"/>
      <c r="KMY52" s="0"/>
      <c r="KMZ52" s="0"/>
      <c r="KNA52" s="0"/>
      <c r="KNB52" s="0"/>
      <c r="KNC52" s="0"/>
      <c r="KND52" s="0"/>
      <c r="KNE52" s="0"/>
      <c r="KNF52" s="0"/>
      <c r="KNG52" s="0"/>
      <c r="KNH52" s="0"/>
      <c r="KNI52" s="0"/>
      <c r="KNJ52" s="0"/>
      <c r="KNK52" s="0"/>
      <c r="KNL52" s="0"/>
      <c r="KNM52" s="0"/>
      <c r="KNN52" s="0"/>
      <c r="KNO52" s="0"/>
      <c r="KNP52" s="0"/>
      <c r="KNQ52" s="0"/>
      <c r="KNR52" s="0"/>
      <c r="KNS52" s="0"/>
      <c r="KNT52" s="0"/>
      <c r="KNU52" s="0"/>
      <c r="KNV52" s="0"/>
      <c r="KNW52" s="0"/>
      <c r="KNX52" s="0"/>
      <c r="KNY52" s="0"/>
      <c r="KNZ52" s="0"/>
      <c r="KOA52" s="0"/>
      <c r="KOB52" s="0"/>
      <c r="KOC52" s="0"/>
      <c r="KOD52" s="0"/>
      <c r="KOE52" s="0"/>
      <c r="KOF52" s="0"/>
      <c r="KOG52" s="0"/>
      <c r="KOH52" s="0"/>
      <c r="KOI52" s="0"/>
      <c r="KOJ52" s="0"/>
      <c r="KOK52" s="0"/>
      <c r="KOL52" s="0"/>
      <c r="KOM52" s="0"/>
      <c r="KON52" s="0"/>
      <c r="KOO52" s="0"/>
      <c r="KOP52" s="0"/>
      <c r="KOQ52" s="0"/>
      <c r="KOR52" s="0"/>
      <c r="KOS52" s="0"/>
      <c r="KOT52" s="0"/>
      <c r="KOU52" s="0"/>
      <c r="KOV52" s="0"/>
      <c r="KOW52" s="0"/>
      <c r="KOX52" s="0"/>
      <c r="KOY52" s="0"/>
      <c r="KOZ52" s="0"/>
      <c r="KPA52" s="0"/>
      <c r="KPB52" s="0"/>
      <c r="KPC52" s="0"/>
      <c r="KPD52" s="0"/>
      <c r="KPE52" s="0"/>
      <c r="KPF52" s="0"/>
      <c r="KPG52" s="0"/>
      <c r="KPH52" s="0"/>
      <c r="KPI52" s="0"/>
      <c r="KPJ52" s="0"/>
      <c r="KPK52" s="0"/>
      <c r="KPL52" s="0"/>
      <c r="KPM52" s="0"/>
      <c r="KPN52" s="0"/>
      <c r="KPO52" s="0"/>
      <c r="KPP52" s="0"/>
      <c r="KPQ52" s="0"/>
      <c r="KPR52" s="0"/>
      <c r="KPS52" s="0"/>
      <c r="KPT52" s="0"/>
      <c r="KPU52" s="0"/>
      <c r="KPV52" s="0"/>
      <c r="KPW52" s="0"/>
      <c r="KPX52" s="0"/>
      <c r="KPY52" s="0"/>
      <c r="KPZ52" s="0"/>
      <c r="KQA52" s="0"/>
      <c r="KQB52" s="0"/>
      <c r="KQC52" s="0"/>
      <c r="KQD52" s="0"/>
      <c r="KQE52" s="0"/>
      <c r="KQF52" s="0"/>
      <c r="KQG52" s="0"/>
      <c r="KQH52" s="0"/>
      <c r="KQI52" s="0"/>
      <c r="KQJ52" s="0"/>
      <c r="KQK52" s="0"/>
      <c r="KQL52" s="0"/>
      <c r="KQM52" s="0"/>
      <c r="KQN52" s="0"/>
      <c r="KQO52" s="0"/>
      <c r="KQP52" s="0"/>
      <c r="KQQ52" s="0"/>
      <c r="KQR52" s="0"/>
      <c r="KQS52" s="0"/>
      <c r="KQT52" s="0"/>
      <c r="KQU52" s="0"/>
      <c r="KQV52" s="0"/>
      <c r="KQW52" s="0"/>
      <c r="KQX52" s="0"/>
      <c r="KQY52" s="0"/>
      <c r="KQZ52" s="0"/>
      <c r="KRA52" s="0"/>
      <c r="KRB52" s="0"/>
      <c r="KRC52" s="0"/>
      <c r="KRD52" s="0"/>
      <c r="KRE52" s="0"/>
      <c r="KRF52" s="0"/>
      <c r="KRG52" s="0"/>
      <c r="KRH52" s="0"/>
      <c r="KRI52" s="0"/>
      <c r="KRJ52" s="0"/>
      <c r="KRK52" s="0"/>
      <c r="KRL52" s="0"/>
      <c r="KRM52" s="0"/>
      <c r="KRN52" s="0"/>
      <c r="KRO52" s="0"/>
      <c r="KRP52" s="0"/>
      <c r="KRQ52" s="0"/>
      <c r="KRR52" s="0"/>
      <c r="KRS52" s="0"/>
      <c r="KRT52" s="0"/>
      <c r="KRU52" s="0"/>
      <c r="KRV52" s="0"/>
      <c r="KRW52" s="0"/>
      <c r="KRX52" s="0"/>
      <c r="KRY52" s="0"/>
      <c r="KRZ52" s="0"/>
      <c r="KSA52" s="0"/>
      <c r="KSB52" s="0"/>
      <c r="KSC52" s="0"/>
      <c r="KSD52" s="0"/>
      <c r="KSE52" s="0"/>
      <c r="KSF52" s="0"/>
      <c r="KSG52" s="0"/>
      <c r="KSH52" s="0"/>
      <c r="KSI52" s="0"/>
      <c r="KSJ52" s="0"/>
      <c r="KSK52" s="0"/>
      <c r="KSL52" s="0"/>
      <c r="KSM52" s="0"/>
      <c r="KSN52" s="0"/>
      <c r="KSO52" s="0"/>
      <c r="KSP52" s="0"/>
      <c r="KSQ52" s="0"/>
      <c r="KSR52" s="0"/>
      <c r="KSS52" s="0"/>
      <c r="KST52" s="0"/>
      <c r="KSU52" s="0"/>
      <c r="KSV52" s="0"/>
      <c r="KSW52" s="0"/>
      <c r="KSX52" s="0"/>
      <c r="KSY52" s="0"/>
      <c r="KSZ52" s="0"/>
      <c r="KTA52" s="0"/>
      <c r="KTB52" s="0"/>
      <c r="KTC52" s="0"/>
      <c r="KTD52" s="0"/>
      <c r="KTE52" s="0"/>
      <c r="KTF52" s="0"/>
      <c r="KTG52" s="0"/>
      <c r="KTH52" s="0"/>
      <c r="KTI52" s="0"/>
      <c r="KTJ52" s="0"/>
      <c r="KTK52" s="0"/>
      <c r="KTL52" s="0"/>
      <c r="KTM52" s="0"/>
      <c r="KTN52" s="0"/>
      <c r="KTO52" s="0"/>
      <c r="KTP52" s="0"/>
      <c r="KTQ52" s="0"/>
      <c r="KTR52" s="0"/>
      <c r="KTS52" s="0"/>
      <c r="KTT52" s="0"/>
      <c r="KTU52" s="0"/>
      <c r="KTV52" s="0"/>
      <c r="KTW52" s="0"/>
      <c r="KTX52" s="0"/>
      <c r="KTY52" s="0"/>
      <c r="KTZ52" s="0"/>
      <c r="KUA52" s="0"/>
      <c r="KUB52" s="0"/>
      <c r="KUC52" s="0"/>
      <c r="KUD52" s="0"/>
      <c r="KUE52" s="0"/>
      <c r="KUF52" s="0"/>
      <c r="KUG52" s="0"/>
      <c r="KUH52" s="0"/>
      <c r="KUI52" s="0"/>
      <c r="KUJ52" s="0"/>
      <c r="KUK52" s="0"/>
      <c r="KUL52" s="0"/>
      <c r="KUM52" s="0"/>
      <c r="KUN52" s="0"/>
      <c r="KUO52" s="0"/>
      <c r="KUP52" s="0"/>
      <c r="KUQ52" s="0"/>
      <c r="KUR52" s="0"/>
      <c r="KUS52" s="0"/>
      <c r="KUT52" s="0"/>
      <c r="KUU52" s="0"/>
      <c r="KUV52" s="0"/>
      <c r="KUW52" s="0"/>
      <c r="KUX52" s="0"/>
      <c r="KUY52" s="0"/>
      <c r="KUZ52" s="0"/>
      <c r="KVA52" s="0"/>
      <c r="KVB52" s="0"/>
      <c r="KVC52" s="0"/>
      <c r="KVD52" s="0"/>
      <c r="KVE52" s="0"/>
      <c r="KVF52" s="0"/>
      <c r="KVG52" s="0"/>
      <c r="KVH52" s="0"/>
      <c r="KVI52" s="0"/>
      <c r="KVJ52" s="0"/>
      <c r="KVK52" s="0"/>
      <c r="KVL52" s="0"/>
      <c r="KVM52" s="0"/>
      <c r="KVN52" s="0"/>
      <c r="KVO52" s="0"/>
      <c r="KVP52" s="0"/>
      <c r="KVQ52" s="0"/>
      <c r="KVR52" s="0"/>
      <c r="KVS52" s="0"/>
      <c r="KVT52" s="0"/>
      <c r="KVU52" s="0"/>
      <c r="KVV52" s="0"/>
      <c r="KVW52" s="0"/>
      <c r="KVX52" s="0"/>
      <c r="KVY52" s="0"/>
      <c r="KVZ52" s="0"/>
      <c r="KWA52" s="0"/>
      <c r="KWB52" s="0"/>
      <c r="KWC52" s="0"/>
      <c r="KWD52" s="0"/>
      <c r="KWE52" s="0"/>
      <c r="KWF52" s="0"/>
      <c r="KWG52" s="0"/>
      <c r="KWH52" s="0"/>
      <c r="KWI52" s="0"/>
      <c r="KWJ52" s="0"/>
      <c r="KWK52" s="0"/>
      <c r="KWL52" s="0"/>
      <c r="KWM52" s="0"/>
      <c r="KWN52" s="0"/>
      <c r="KWO52" s="0"/>
      <c r="KWP52" s="0"/>
      <c r="KWQ52" s="0"/>
      <c r="KWR52" s="0"/>
      <c r="KWS52" s="0"/>
      <c r="KWT52" s="0"/>
      <c r="KWU52" s="0"/>
      <c r="KWV52" s="0"/>
      <c r="KWW52" s="0"/>
      <c r="KWX52" s="0"/>
      <c r="KWY52" s="0"/>
      <c r="KWZ52" s="0"/>
      <c r="KXA52" s="0"/>
      <c r="KXB52" s="0"/>
      <c r="KXC52" s="0"/>
      <c r="KXD52" s="0"/>
      <c r="KXE52" s="0"/>
      <c r="KXF52" s="0"/>
      <c r="KXG52" s="0"/>
      <c r="KXH52" s="0"/>
      <c r="KXI52" s="0"/>
      <c r="KXJ52" s="0"/>
      <c r="KXK52" s="0"/>
      <c r="KXL52" s="0"/>
      <c r="KXM52" s="0"/>
      <c r="KXN52" s="0"/>
      <c r="KXO52" s="0"/>
      <c r="KXP52" s="0"/>
      <c r="KXQ52" s="0"/>
      <c r="KXR52" s="0"/>
      <c r="KXS52" s="0"/>
      <c r="KXT52" s="0"/>
      <c r="KXU52" s="0"/>
      <c r="KXV52" s="0"/>
      <c r="KXW52" s="0"/>
      <c r="KXX52" s="0"/>
      <c r="KXY52" s="0"/>
      <c r="KXZ52" s="0"/>
      <c r="KYA52" s="0"/>
      <c r="KYB52" s="0"/>
      <c r="KYC52" s="0"/>
      <c r="KYD52" s="0"/>
      <c r="KYE52" s="0"/>
      <c r="KYF52" s="0"/>
      <c r="KYG52" s="0"/>
      <c r="KYH52" s="0"/>
      <c r="KYI52" s="0"/>
      <c r="KYJ52" s="0"/>
      <c r="KYK52" s="0"/>
      <c r="KYL52" s="0"/>
      <c r="KYM52" s="0"/>
      <c r="KYN52" s="0"/>
      <c r="KYO52" s="0"/>
      <c r="KYP52" s="0"/>
      <c r="KYQ52" s="0"/>
      <c r="KYR52" s="0"/>
      <c r="KYS52" s="0"/>
      <c r="KYT52" s="0"/>
      <c r="KYU52" s="0"/>
      <c r="KYV52" s="0"/>
      <c r="KYW52" s="0"/>
      <c r="KYX52" s="0"/>
      <c r="KYY52" s="0"/>
      <c r="KYZ52" s="0"/>
      <c r="KZA52" s="0"/>
      <c r="KZB52" s="0"/>
      <c r="KZC52" s="0"/>
      <c r="KZD52" s="0"/>
      <c r="KZE52" s="0"/>
      <c r="KZF52" s="0"/>
      <c r="KZG52" s="0"/>
      <c r="KZH52" s="0"/>
      <c r="KZI52" s="0"/>
      <c r="KZJ52" s="0"/>
      <c r="KZK52" s="0"/>
      <c r="KZL52" s="0"/>
      <c r="KZM52" s="0"/>
      <c r="KZN52" s="0"/>
      <c r="KZO52" s="0"/>
      <c r="KZP52" s="0"/>
      <c r="KZQ52" s="0"/>
      <c r="KZR52" s="0"/>
      <c r="KZS52" s="0"/>
      <c r="KZT52" s="0"/>
      <c r="KZU52" s="0"/>
      <c r="KZV52" s="0"/>
      <c r="KZW52" s="0"/>
      <c r="KZX52" s="0"/>
      <c r="KZY52" s="0"/>
      <c r="KZZ52" s="0"/>
      <c r="LAA52" s="0"/>
      <c r="LAB52" s="0"/>
      <c r="LAC52" s="0"/>
      <c r="LAD52" s="0"/>
      <c r="LAE52" s="0"/>
      <c r="LAF52" s="0"/>
      <c r="LAG52" s="0"/>
      <c r="LAH52" s="0"/>
      <c r="LAI52" s="0"/>
      <c r="LAJ52" s="0"/>
      <c r="LAK52" s="0"/>
      <c r="LAL52" s="0"/>
      <c r="LAM52" s="0"/>
      <c r="LAN52" s="0"/>
      <c r="LAO52" s="0"/>
      <c r="LAP52" s="0"/>
      <c r="LAQ52" s="0"/>
      <c r="LAR52" s="0"/>
      <c r="LAS52" s="0"/>
      <c r="LAT52" s="0"/>
      <c r="LAU52" s="0"/>
      <c r="LAV52" s="0"/>
      <c r="LAW52" s="0"/>
      <c r="LAX52" s="0"/>
      <c r="LAY52" s="0"/>
      <c r="LAZ52" s="0"/>
      <c r="LBA52" s="0"/>
      <c r="LBB52" s="0"/>
      <c r="LBC52" s="0"/>
      <c r="LBD52" s="0"/>
      <c r="LBE52" s="0"/>
      <c r="LBF52" s="0"/>
      <c r="LBG52" s="0"/>
      <c r="LBH52" s="0"/>
      <c r="LBI52" s="0"/>
      <c r="LBJ52" s="0"/>
      <c r="LBK52" s="0"/>
      <c r="LBL52" s="0"/>
      <c r="LBM52" s="0"/>
      <c r="LBN52" s="0"/>
      <c r="LBO52" s="0"/>
      <c r="LBP52" s="0"/>
      <c r="LBQ52" s="0"/>
      <c r="LBR52" s="0"/>
      <c r="LBS52" s="0"/>
      <c r="LBT52" s="0"/>
      <c r="LBU52" s="0"/>
      <c r="LBV52" s="0"/>
      <c r="LBW52" s="0"/>
      <c r="LBX52" s="0"/>
      <c r="LBY52" s="0"/>
      <c r="LBZ52" s="0"/>
      <c r="LCA52" s="0"/>
      <c r="LCB52" s="0"/>
      <c r="LCC52" s="0"/>
      <c r="LCD52" s="0"/>
      <c r="LCE52" s="0"/>
      <c r="LCF52" s="0"/>
      <c r="LCG52" s="0"/>
      <c r="LCH52" s="0"/>
      <c r="LCI52" s="0"/>
      <c r="LCJ52" s="0"/>
      <c r="LCK52" s="0"/>
      <c r="LCL52" s="0"/>
      <c r="LCM52" s="0"/>
      <c r="LCN52" s="0"/>
      <c r="LCO52" s="0"/>
      <c r="LCP52" s="0"/>
      <c r="LCQ52" s="0"/>
      <c r="LCR52" s="0"/>
      <c r="LCS52" s="0"/>
      <c r="LCT52" s="0"/>
      <c r="LCU52" s="0"/>
      <c r="LCV52" s="0"/>
      <c r="LCW52" s="0"/>
      <c r="LCX52" s="0"/>
      <c r="LCY52" s="0"/>
      <c r="LCZ52" s="0"/>
      <c r="LDA52" s="0"/>
      <c r="LDB52" s="0"/>
      <c r="LDC52" s="0"/>
      <c r="LDD52" s="0"/>
      <c r="LDE52" s="0"/>
      <c r="LDF52" s="0"/>
      <c r="LDG52" s="0"/>
      <c r="LDH52" s="0"/>
      <c r="LDI52" s="0"/>
      <c r="LDJ52" s="0"/>
      <c r="LDK52" s="0"/>
      <c r="LDL52" s="0"/>
      <c r="LDM52" s="0"/>
      <c r="LDN52" s="0"/>
      <c r="LDO52" s="0"/>
      <c r="LDP52" s="0"/>
      <c r="LDQ52" s="0"/>
      <c r="LDR52" s="0"/>
      <c r="LDS52" s="0"/>
      <c r="LDT52" s="0"/>
      <c r="LDU52" s="0"/>
      <c r="LDV52" s="0"/>
      <c r="LDW52" s="0"/>
      <c r="LDX52" s="0"/>
      <c r="LDY52" s="0"/>
      <c r="LDZ52" s="0"/>
      <c r="LEA52" s="0"/>
      <c r="LEB52" s="0"/>
      <c r="LEC52" s="0"/>
      <c r="LED52" s="0"/>
      <c r="LEE52" s="0"/>
      <c r="LEF52" s="0"/>
      <c r="LEG52" s="0"/>
      <c r="LEH52" s="0"/>
      <c r="LEI52" s="0"/>
      <c r="LEJ52" s="0"/>
      <c r="LEK52" s="0"/>
      <c r="LEL52" s="0"/>
      <c r="LEM52" s="0"/>
      <c r="LEN52" s="0"/>
      <c r="LEO52" s="0"/>
      <c r="LEP52" s="0"/>
      <c r="LEQ52" s="0"/>
      <c r="LER52" s="0"/>
      <c r="LES52" s="0"/>
      <c r="LET52" s="0"/>
      <c r="LEU52" s="0"/>
      <c r="LEV52" s="0"/>
      <c r="LEW52" s="0"/>
      <c r="LEX52" s="0"/>
      <c r="LEY52" s="0"/>
      <c r="LEZ52" s="0"/>
      <c r="LFA52" s="0"/>
      <c r="LFB52" s="0"/>
      <c r="LFC52" s="0"/>
      <c r="LFD52" s="0"/>
      <c r="LFE52" s="0"/>
      <c r="LFF52" s="0"/>
      <c r="LFG52" s="0"/>
      <c r="LFH52" s="0"/>
      <c r="LFI52" s="0"/>
      <c r="LFJ52" s="0"/>
      <c r="LFK52" s="0"/>
      <c r="LFL52" s="0"/>
      <c r="LFM52" s="0"/>
      <c r="LFN52" s="0"/>
      <c r="LFO52" s="0"/>
      <c r="LFP52" s="0"/>
      <c r="LFQ52" s="0"/>
      <c r="LFR52" s="0"/>
      <c r="LFS52" s="0"/>
      <c r="LFT52" s="0"/>
      <c r="LFU52" s="0"/>
      <c r="LFV52" s="0"/>
      <c r="LFW52" s="0"/>
      <c r="LFX52" s="0"/>
      <c r="LFY52" s="0"/>
      <c r="LFZ52" s="0"/>
      <c r="LGA52" s="0"/>
      <c r="LGB52" s="0"/>
      <c r="LGC52" s="0"/>
      <c r="LGD52" s="0"/>
      <c r="LGE52" s="0"/>
      <c r="LGF52" s="0"/>
      <c r="LGG52" s="0"/>
      <c r="LGH52" s="0"/>
      <c r="LGI52" s="0"/>
      <c r="LGJ52" s="0"/>
      <c r="LGK52" s="0"/>
      <c r="LGL52" s="0"/>
      <c r="LGM52" s="0"/>
      <c r="LGN52" s="0"/>
      <c r="LGO52" s="0"/>
      <c r="LGP52" s="0"/>
      <c r="LGQ52" s="0"/>
      <c r="LGR52" s="0"/>
      <c r="LGS52" s="0"/>
      <c r="LGT52" s="0"/>
      <c r="LGU52" s="0"/>
      <c r="LGV52" s="0"/>
      <c r="LGW52" s="0"/>
      <c r="LGX52" s="0"/>
      <c r="LGY52" s="0"/>
      <c r="LGZ52" s="0"/>
      <c r="LHA52" s="0"/>
      <c r="LHB52" s="0"/>
      <c r="LHC52" s="0"/>
      <c r="LHD52" s="0"/>
      <c r="LHE52" s="0"/>
      <c r="LHF52" s="0"/>
      <c r="LHG52" s="0"/>
      <c r="LHH52" s="0"/>
      <c r="LHI52" s="0"/>
      <c r="LHJ52" s="0"/>
      <c r="LHK52" s="0"/>
      <c r="LHL52" s="0"/>
      <c r="LHM52" s="0"/>
      <c r="LHN52" s="0"/>
      <c r="LHO52" s="0"/>
      <c r="LHP52" s="0"/>
      <c r="LHQ52" s="0"/>
      <c r="LHR52" s="0"/>
      <c r="LHS52" s="0"/>
      <c r="LHT52" s="0"/>
      <c r="LHU52" s="0"/>
      <c r="LHV52" s="0"/>
      <c r="LHW52" s="0"/>
      <c r="LHX52" s="0"/>
      <c r="LHY52" s="0"/>
      <c r="LHZ52" s="0"/>
      <c r="LIA52" s="0"/>
      <c r="LIB52" s="0"/>
      <c r="LIC52" s="0"/>
      <c r="LID52" s="0"/>
      <c r="LIE52" s="0"/>
      <c r="LIF52" s="0"/>
      <c r="LIG52" s="0"/>
      <c r="LIH52" s="0"/>
      <c r="LII52" s="0"/>
      <c r="LIJ52" s="0"/>
      <c r="LIK52" s="0"/>
      <c r="LIL52" s="0"/>
      <c r="LIM52" s="0"/>
      <c r="LIN52" s="0"/>
      <c r="LIO52" s="0"/>
      <c r="LIP52" s="0"/>
      <c r="LIQ52" s="0"/>
      <c r="LIR52" s="0"/>
      <c r="LIS52" s="0"/>
      <c r="LIT52" s="0"/>
      <c r="LIU52" s="0"/>
      <c r="LIV52" s="0"/>
      <c r="LIW52" s="0"/>
      <c r="LIX52" s="0"/>
      <c r="LIY52" s="0"/>
      <c r="LIZ52" s="0"/>
      <c r="LJA52" s="0"/>
      <c r="LJB52" s="0"/>
      <c r="LJC52" s="0"/>
      <c r="LJD52" s="0"/>
      <c r="LJE52" s="0"/>
      <c r="LJF52" s="0"/>
      <c r="LJG52" s="0"/>
      <c r="LJH52" s="0"/>
      <c r="LJI52" s="0"/>
      <c r="LJJ52" s="0"/>
      <c r="LJK52" s="0"/>
      <c r="LJL52" s="0"/>
      <c r="LJM52" s="0"/>
      <c r="LJN52" s="0"/>
      <c r="LJO52" s="0"/>
      <c r="LJP52" s="0"/>
      <c r="LJQ52" s="0"/>
      <c r="LJR52" s="0"/>
      <c r="LJS52" s="0"/>
      <c r="LJT52" s="0"/>
      <c r="LJU52" s="0"/>
      <c r="LJV52" s="0"/>
      <c r="LJW52" s="0"/>
      <c r="LJX52" s="0"/>
      <c r="LJY52" s="0"/>
      <c r="LJZ52" s="0"/>
      <c r="LKA52" s="0"/>
      <c r="LKB52" s="0"/>
      <c r="LKC52" s="0"/>
      <c r="LKD52" s="0"/>
      <c r="LKE52" s="0"/>
      <c r="LKF52" s="0"/>
      <c r="LKG52" s="0"/>
      <c r="LKH52" s="0"/>
      <c r="LKI52" s="0"/>
      <c r="LKJ52" s="0"/>
      <c r="LKK52" s="0"/>
      <c r="LKL52" s="0"/>
      <c r="LKM52" s="0"/>
      <c r="LKN52" s="0"/>
      <c r="LKO52" s="0"/>
      <c r="LKP52" s="0"/>
      <c r="LKQ52" s="0"/>
      <c r="LKR52" s="0"/>
      <c r="LKS52" s="0"/>
      <c r="LKT52" s="0"/>
      <c r="LKU52" s="0"/>
      <c r="LKV52" s="0"/>
      <c r="LKW52" s="0"/>
      <c r="LKX52" s="0"/>
      <c r="LKY52" s="0"/>
      <c r="LKZ52" s="0"/>
      <c r="LLA52" s="0"/>
      <c r="LLB52" s="0"/>
      <c r="LLC52" s="0"/>
      <c r="LLD52" s="0"/>
      <c r="LLE52" s="0"/>
      <c r="LLF52" s="0"/>
      <c r="LLG52" s="0"/>
      <c r="LLH52" s="0"/>
      <c r="LLI52" s="0"/>
      <c r="LLJ52" s="0"/>
      <c r="LLK52" s="0"/>
      <c r="LLL52" s="0"/>
      <c r="LLM52" s="0"/>
      <c r="LLN52" s="0"/>
      <c r="LLO52" s="0"/>
      <c r="LLP52" s="0"/>
      <c r="LLQ52" s="0"/>
      <c r="LLR52" s="0"/>
      <c r="LLS52" s="0"/>
      <c r="LLT52" s="0"/>
      <c r="LLU52" s="0"/>
      <c r="LLV52" s="0"/>
      <c r="LLW52" s="0"/>
      <c r="LLX52" s="0"/>
      <c r="LLY52" s="0"/>
      <c r="LLZ52" s="0"/>
      <c r="LMA52" s="0"/>
      <c r="LMB52" s="0"/>
      <c r="LMC52" s="0"/>
      <c r="LMD52" s="0"/>
      <c r="LME52" s="0"/>
      <c r="LMF52" s="0"/>
      <c r="LMG52" s="0"/>
      <c r="LMH52" s="0"/>
      <c r="LMI52" s="0"/>
      <c r="LMJ52" s="0"/>
      <c r="LMK52" s="0"/>
      <c r="LML52" s="0"/>
      <c r="LMM52" s="0"/>
      <c r="LMN52" s="0"/>
      <c r="LMO52" s="0"/>
      <c r="LMP52" s="0"/>
      <c r="LMQ52" s="0"/>
      <c r="LMR52" s="0"/>
      <c r="LMS52" s="0"/>
      <c r="LMT52" s="0"/>
      <c r="LMU52" s="0"/>
      <c r="LMV52" s="0"/>
      <c r="LMW52" s="0"/>
      <c r="LMX52" s="0"/>
      <c r="LMY52" s="0"/>
      <c r="LMZ52" s="0"/>
      <c r="LNA52" s="0"/>
      <c r="LNB52" s="0"/>
      <c r="LNC52" s="0"/>
      <c r="LND52" s="0"/>
      <c r="LNE52" s="0"/>
      <c r="LNF52" s="0"/>
      <c r="LNG52" s="0"/>
      <c r="LNH52" s="0"/>
      <c r="LNI52" s="0"/>
      <c r="LNJ52" s="0"/>
      <c r="LNK52" s="0"/>
      <c r="LNL52" s="0"/>
      <c r="LNM52" s="0"/>
      <c r="LNN52" s="0"/>
      <c r="LNO52" s="0"/>
      <c r="LNP52" s="0"/>
      <c r="LNQ52" s="0"/>
      <c r="LNR52" s="0"/>
      <c r="LNS52" s="0"/>
      <c r="LNT52" s="0"/>
      <c r="LNU52" s="0"/>
      <c r="LNV52" s="0"/>
      <c r="LNW52" s="0"/>
      <c r="LNX52" s="0"/>
      <c r="LNY52" s="0"/>
      <c r="LNZ52" s="0"/>
      <c r="LOA52" s="0"/>
      <c r="LOB52" s="0"/>
      <c r="LOC52" s="0"/>
      <c r="LOD52" s="0"/>
      <c r="LOE52" s="0"/>
      <c r="LOF52" s="0"/>
      <c r="LOG52" s="0"/>
      <c r="LOH52" s="0"/>
      <c r="LOI52" s="0"/>
      <c r="LOJ52" s="0"/>
      <c r="LOK52" s="0"/>
      <c r="LOL52" s="0"/>
      <c r="LOM52" s="0"/>
      <c r="LON52" s="0"/>
      <c r="LOO52" s="0"/>
      <c r="LOP52" s="0"/>
      <c r="LOQ52" s="0"/>
      <c r="LOR52" s="0"/>
      <c r="LOS52" s="0"/>
      <c r="LOT52" s="0"/>
      <c r="LOU52" s="0"/>
      <c r="LOV52" s="0"/>
      <c r="LOW52" s="0"/>
      <c r="LOX52" s="0"/>
      <c r="LOY52" s="0"/>
      <c r="LOZ52" s="0"/>
      <c r="LPA52" s="0"/>
      <c r="LPB52" s="0"/>
      <c r="LPC52" s="0"/>
      <c r="LPD52" s="0"/>
      <c r="LPE52" s="0"/>
      <c r="LPF52" s="0"/>
      <c r="LPG52" s="0"/>
      <c r="LPH52" s="0"/>
      <c r="LPI52" s="0"/>
      <c r="LPJ52" s="0"/>
      <c r="LPK52" s="0"/>
      <c r="LPL52" s="0"/>
      <c r="LPM52" s="0"/>
      <c r="LPN52" s="0"/>
      <c r="LPO52" s="0"/>
      <c r="LPP52" s="0"/>
      <c r="LPQ52" s="0"/>
      <c r="LPR52" s="0"/>
      <c r="LPS52" s="0"/>
      <c r="LPT52" s="0"/>
      <c r="LPU52" s="0"/>
      <c r="LPV52" s="0"/>
      <c r="LPW52" s="0"/>
      <c r="LPX52" s="0"/>
      <c r="LPY52" s="0"/>
      <c r="LPZ52" s="0"/>
      <c r="LQA52" s="0"/>
      <c r="LQB52" s="0"/>
      <c r="LQC52" s="0"/>
      <c r="LQD52" s="0"/>
      <c r="LQE52" s="0"/>
      <c r="LQF52" s="0"/>
      <c r="LQG52" s="0"/>
      <c r="LQH52" s="0"/>
      <c r="LQI52" s="0"/>
      <c r="LQJ52" s="0"/>
      <c r="LQK52" s="0"/>
      <c r="LQL52" s="0"/>
      <c r="LQM52" s="0"/>
      <c r="LQN52" s="0"/>
      <c r="LQO52" s="0"/>
      <c r="LQP52" s="0"/>
      <c r="LQQ52" s="0"/>
      <c r="LQR52" s="0"/>
      <c r="LQS52" s="0"/>
      <c r="LQT52" s="0"/>
      <c r="LQU52" s="0"/>
      <c r="LQV52" s="0"/>
      <c r="LQW52" s="0"/>
      <c r="LQX52" s="0"/>
      <c r="LQY52" s="0"/>
      <c r="LQZ52" s="0"/>
      <c r="LRA52" s="0"/>
      <c r="LRB52" s="0"/>
      <c r="LRC52" s="0"/>
      <c r="LRD52" s="0"/>
      <c r="LRE52" s="0"/>
      <c r="LRF52" s="0"/>
      <c r="LRG52" s="0"/>
      <c r="LRH52" s="0"/>
      <c r="LRI52" s="0"/>
      <c r="LRJ52" s="0"/>
      <c r="LRK52" s="0"/>
      <c r="LRL52" s="0"/>
      <c r="LRM52" s="0"/>
      <c r="LRN52" s="0"/>
      <c r="LRO52" s="0"/>
      <c r="LRP52" s="0"/>
      <c r="LRQ52" s="0"/>
      <c r="LRR52" s="0"/>
      <c r="LRS52" s="0"/>
      <c r="LRT52" s="0"/>
      <c r="LRU52" s="0"/>
      <c r="LRV52" s="0"/>
      <c r="LRW52" s="0"/>
      <c r="LRX52" s="0"/>
      <c r="LRY52" s="0"/>
      <c r="LRZ52" s="0"/>
      <c r="LSA52" s="0"/>
      <c r="LSB52" s="0"/>
      <c r="LSC52" s="0"/>
      <c r="LSD52" s="0"/>
      <c r="LSE52" s="0"/>
      <c r="LSF52" s="0"/>
      <c r="LSG52" s="0"/>
      <c r="LSH52" s="0"/>
      <c r="LSI52" s="0"/>
      <c r="LSJ52" s="0"/>
      <c r="LSK52" s="0"/>
      <c r="LSL52" s="0"/>
      <c r="LSM52" s="0"/>
      <c r="LSN52" s="0"/>
      <c r="LSO52" s="0"/>
      <c r="LSP52" s="0"/>
      <c r="LSQ52" s="0"/>
      <c r="LSR52" s="0"/>
      <c r="LSS52" s="0"/>
      <c r="LST52" s="0"/>
      <c r="LSU52" s="0"/>
      <c r="LSV52" s="0"/>
      <c r="LSW52" s="0"/>
      <c r="LSX52" s="0"/>
      <c r="LSY52" s="0"/>
      <c r="LSZ52" s="0"/>
      <c r="LTA52" s="0"/>
      <c r="LTB52" s="0"/>
      <c r="LTC52" s="0"/>
      <c r="LTD52" s="0"/>
      <c r="LTE52" s="0"/>
      <c r="LTF52" s="0"/>
      <c r="LTG52" s="0"/>
      <c r="LTH52" s="0"/>
      <c r="LTI52" s="0"/>
      <c r="LTJ52" s="0"/>
      <c r="LTK52" s="0"/>
      <c r="LTL52" s="0"/>
      <c r="LTM52" s="0"/>
      <c r="LTN52" s="0"/>
      <c r="LTO52" s="0"/>
      <c r="LTP52" s="0"/>
      <c r="LTQ52" s="0"/>
      <c r="LTR52" s="0"/>
      <c r="LTS52" s="0"/>
      <c r="LTT52" s="0"/>
      <c r="LTU52" s="0"/>
      <c r="LTV52" s="0"/>
      <c r="LTW52" s="0"/>
      <c r="LTX52" s="0"/>
      <c r="LTY52" s="0"/>
      <c r="LTZ52" s="0"/>
      <c r="LUA52" s="0"/>
      <c r="LUB52" s="0"/>
      <c r="LUC52" s="0"/>
      <c r="LUD52" s="0"/>
      <c r="LUE52" s="0"/>
      <c r="LUF52" s="0"/>
      <c r="LUG52" s="0"/>
      <c r="LUH52" s="0"/>
      <c r="LUI52" s="0"/>
      <c r="LUJ52" s="0"/>
      <c r="LUK52" s="0"/>
      <c r="LUL52" s="0"/>
      <c r="LUM52" s="0"/>
      <c r="LUN52" s="0"/>
      <c r="LUO52" s="0"/>
      <c r="LUP52" s="0"/>
      <c r="LUQ52" s="0"/>
      <c r="LUR52" s="0"/>
      <c r="LUS52" s="0"/>
      <c r="LUT52" s="0"/>
      <c r="LUU52" s="0"/>
      <c r="LUV52" s="0"/>
      <c r="LUW52" s="0"/>
      <c r="LUX52" s="0"/>
      <c r="LUY52" s="0"/>
      <c r="LUZ52" s="0"/>
      <c r="LVA52" s="0"/>
      <c r="LVB52" s="0"/>
      <c r="LVC52" s="0"/>
      <c r="LVD52" s="0"/>
      <c r="LVE52" s="0"/>
      <c r="LVF52" s="0"/>
      <c r="LVG52" s="0"/>
      <c r="LVH52" s="0"/>
      <c r="LVI52" s="0"/>
      <c r="LVJ52" s="0"/>
      <c r="LVK52" s="0"/>
      <c r="LVL52" s="0"/>
      <c r="LVM52" s="0"/>
      <c r="LVN52" s="0"/>
      <c r="LVO52" s="0"/>
      <c r="LVP52" s="0"/>
      <c r="LVQ52" s="0"/>
      <c r="LVR52" s="0"/>
      <c r="LVS52" s="0"/>
      <c r="LVT52" s="0"/>
      <c r="LVU52" s="0"/>
      <c r="LVV52" s="0"/>
      <c r="LVW52" s="0"/>
      <c r="LVX52" s="0"/>
      <c r="LVY52" s="0"/>
      <c r="LVZ52" s="0"/>
      <c r="LWA52" s="0"/>
      <c r="LWB52" s="0"/>
      <c r="LWC52" s="0"/>
      <c r="LWD52" s="0"/>
      <c r="LWE52" s="0"/>
      <c r="LWF52" s="0"/>
      <c r="LWG52" s="0"/>
      <c r="LWH52" s="0"/>
      <c r="LWI52" s="0"/>
      <c r="LWJ52" s="0"/>
      <c r="LWK52" s="0"/>
      <c r="LWL52" s="0"/>
      <c r="LWM52" s="0"/>
      <c r="LWN52" s="0"/>
      <c r="LWO52" s="0"/>
      <c r="LWP52" s="0"/>
      <c r="LWQ52" s="0"/>
      <c r="LWR52" s="0"/>
      <c r="LWS52" s="0"/>
      <c r="LWT52" s="0"/>
      <c r="LWU52" s="0"/>
      <c r="LWV52" s="0"/>
      <c r="LWW52" s="0"/>
      <c r="LWX52" s="0"/>
      <c r="LWY52" s="0"/>
      <c r="LWZ52" s="0"/>
      <c r="LXA52" s="0"/>
      <c r="LXB52" s="0"/>
      <c r="LXC52" s="0"/>
      <c r="LXD52" s="0"/>
      <c r="LXE52" s="0"/>
      <c r="LXF52" s="0"/>
      <c r="LXG52" s="0"/>
      <c r="LXH52" s="0"/>
      <c r="LXI52" s="0"/>
      <c r="LXJ52" s="0"/>
      <c r="LXK52" s="0"/>
      <c r="LXL52" s="0"/>
      <c r="LXM52" s="0"/>
      <c r="LXN52" s="0"/>
      <c r="LXO52" s="0"/>
      <c r="LXP52" s="0"/>
      <c r="LXQ52" s="0"/>
      <c r="LXR52" s="0"/>
      <c r="LXS52" s="0"/>
      <c r="LXT52" s="0"/>
      <c r="LXU52" s="0"/>
      <c r="LXV52" s="0"/>
      <c r="LXW52" s="0"/>
      <c r="LXX52" s="0"/>
      <c r="LXY52" s="0"/>
      <c r="LXZ52" s="0"/>
      <c r="LYA52" s="0"/>
      <c r="LYB52" s="0"/>
      <c r="LYC52" s="0"/>
      <c r="LYD52" s="0"/>
      <c r="LYE52" s="0"/>
      <c r="LYF52" s="0"/>
      <c r="LYG52" s="0"/>
      <c r="LYH52" s="0"/>
      <c r="LYI52" s="0"/>
      <c r="LYJ52" s="0"/>
      <c r="LYK52" s="0"/>
      <c r="LYL52" s="0"/>
      <c r="LYM52" s="0"/>
      <c r="LYN52" s="0"/>
      <c r="LYO52" s="0"/>
      <c r="LYP52" s="0"/>
      <c r="LYQ52" s="0"/>
      <c r="LYR52" s="0"/>
      <c r="LYS52" s="0"/>
      <c r="LYT52" s="0"/>
      <c r="LYU52" s="0"/>
      <c r="LYV52" s="0"/>
      <c r="LYW52" s="0"/>
      <c r="LYX52" s="0"/>
      <c r="LYY52" s="0"/>
      <c r="LYZ52" s="0"/>
      <c r="LZA52" s="0"/>
      <c r="LZB52" s="0"/>
      <c r="LZC52" s="0"/>
      <c r="LZD52" s="0"/>
      <c r="LZE52" s="0"/>
      <c r="LZF52" s="0"/>
      <c r="LZG52" s="0"/>
      <c r="LZH52" s="0"/>
      <c r="LZI52" s="0"/>
      <c r="LZJ52" s="0"/>
      <c r="LZK52" s="0"/>
      <c r="LZL52" s="0"/>
      <c r="LZM52" s="0"/>
      <c r="LZN52" s="0"/>
      <c r="LZO52" s="0"/>
      <c r="LZP52" s="0"/>
      <c r="LZQ52" s="0"/>
      <c r="LZR52" s="0"/>
      <c r="LZS52" s="0"/>
      <c r="LZT52" s="0"/>
      <c r="LZU52" s="0"/>
      <c r="LZV52" s="0"/>
      <c r="LZW52" s="0"/>
      <c r="LZX52" s="0"/>
      <c r="LZY52" s="0"/>
      <c r="LZZ52" s="0"/>
      <c r="MAA52" s="0"/>
      <c r="MAB52" s="0"/>
      <c r="MAC52" s="0"/>
      <c r="MAD52" s="0"/>
      <c r="MAE52" s="0"/>
      <c r="MAF52" s="0"/>
      <c r="MAG52" s="0"/>
      <c r="MAH52" s="0"/>
      <c r="MAI52" s="0"/>
      <c r="MAJ52" s="0"/>
      <c r="MAK52" s="0"/>
      <c r="MAL52" s="0"/>
      <c r="MAM52" s="0"/>
      <c r="MAN52" s="0"/>
      <c r="MAO52" s="0"/>
      <c r="MAP52" s="0"/>
      <c r="MAQ52" s="0"/>
      <c r="MAR52" s="0"/>
      <c r="MAS52" s="0"/>
      <c r="MAT52" s="0"/>
      <c r="MAU52" s="0"/>
      <c r="MAV52" s="0"/>
      <c r="MAW52" s="0"/>
      <c r="MAX52" s="0"/>
      <c r="MAY52" s="0"/>
      <c r="MAZ52" s="0"/>
      <c r="MBA52" s="0"/>
      <c r="MBB52" s="0"/>
      <c r="MBC52" s="0"/>
      <c r="MBD52" s="0"/>
      <c r="MBE52" s="0"/>
      <c r="MBF52" s="0"/>
      <c r="MBG52" s="0"/>
      <c r="MBH52" s="0"/>
      <c r="MBI52" s="0"/>
      <c r="MBJ52" s="0"/>
      <c r="MBK52" s="0"/>
      <c r="MBL52" s="0"/>
      <c r="MBM52" s="0"/>
      <c r="MBN52" s="0"/>
      <c r="MBO52" s="0"/>
      <c r="MBP52" s="0"/>
      <c r="MBQ52" s="0"/>
      <c r="MBR52" s="0"/>
      <c r="MBS52" s="0"/>
      <c r="MBT52" s="0"/>
      <c r="MBU52" s="0"/>
      <c r="MBV52" s="0"/>
      <c r="MBW52" s="0"/>
      <c r="MBX52" s="0"/>
      <c r="MBY52" s="0"/>
      <c r="MBZ52" s="0"/>
      <c r="MCA52" s="0"/>
      <c r="MCB52" s="0"/>
      <c r="MCC52" s="0"/>
      <c r="MCD52" s="0"/>
      <c r="MCE52" s="0"/>
      <c r="MCF52" s="0"/>
      <c r="MCG52" s="0"/>
      <c r="MCH52" s="0"/>
      <c r="MCI52" s="0"/>
      <c r="MCJ52" s="0"/>
      <c r="MCK52" s="0"/>
      <c r="MCL52" s="0"/>
      <c r="MCM52" s="0"/>
      <c r="MCN52" s="0"/>
      <c r="MCO52" s="0"/>
      <c r="MCP52" s="0"/>
      <c r="MCQ52" s="0"/>
      <c r="MCR52" s="0"/>
      <c r="MCS52" s="0"/>
      <c r="MCT52" s="0"/>
      <c r="MCU52" s="0"/>
      <c r="MCV52" s="0"/>
      <c r="MCW52" s="0"/>
      <c r="MCX52" s="0"/>
      <c r="MCY52" s="0"/>
      <c r="MCZ52" s="0"/>
      <c r="MDA52" s="0"/>
      <c r="MDB52" s="0"/>
      <c r="MDC52" s="0"/>
      <c r="MDD52" s="0"/>
      <c r="MDE52" s="0"/>
      <c r="MDF52" s="0"/>
      <c r="MDG52" s="0"/>
      <c r="MDH52" s="0"/>
      <c r="MDI52" s="0"/>
      <c r="MDJ52" s="0"/>
      <c r="MDK52" s="0"/>
      <c r="MDL52" s="0"/>
      <c r="MDM52" s="0"/>
      <c r="MDN52" s="0"/>
      <c r="MDO52" s="0"/>
      <c r="MDP52" s="0"/>
      <c r="MDQ52" s="0"/>
      <c r="MDR52" s="0"/>
      <c r="MDS52" s="0"/>
      <c r="MDT52" s="0"/>
      <c r="MDU52" s="0"/>
      <c r="MDV52" s="0"/>
      <c r="MDW52" s="0"/>
      <c r="MDX52" s="0"/>
      <c r="MDY52" s="0"/>
      <c r="MDZ52" s="0"/>
      <c r="MEA52" s="0"/>
      <c r="MEB52" s="0"/>
      <c r="MEC52" s="0"/>
      <c r="MED52" s="0"/>
      <c r="MEE52" s="0"/>
      <c r="MEF52" s="0"/>
      <c r="MEG52" s="0"/>
      <c r="MEH52" s="0"/>
      <c r="MEI52" s="0"/>
      <c r="MEJ52" s="0"/>
      <c r="MEK52" s="0"/>
      <c r="MEL52" s="0"/>
      <c r="MEM52" s="0"/>
      <c r="MEN52" s="0"/>
      <c r="MEO52" s="0"/>
      <c r="MEP52" s="0"/>
      <c r="MEQ52" s="0"/>
      <c r="MER52" s="0"/>
      <c r="MES52" s="0"/>
      <c r="MET52" s="0"/>
      <c r="MEU52" s="0"/>
      <c r="MEV52" s="0"/>
      <c r="MEW52" s="0"/>
      <c r="MEX52" s="0"/>
      <c r="MEY52" s="0"/>
      <c r="MEZ52" s="0"/>
      <c r="MFA52" s="0"/>
      <c r="MFB52" s="0"/>
      <c r="MFC52" s="0"/>
      <c r="MFD52" s="0"/>
      <c r="MFE52" s="0"/>
      <c r="MFF52" s="0"/>
      <c r="MFG52" s="0"/>
      <c r="MFH52" s="0"/>
      <c r="MFI52" s="0"/>
      <c r="MFJ52" s="0"/>
      <c r="MFK52" s="0"/>
      <c r="MFL52" s="0"/>
      <c r="MFM52" s="0"/>
      <c r="MFN52" s="0"/>
      <c r="MFO52" s="0"/>
      <c r="MFP52" s="0"/>
      <c r="MFQ52" s="0"/>
      <c r="MFR52" s="0"/>
      <c r="MFS52" s="0"/>
      <c r="MFT52" s="0"/>
      <c r="MFU52" s="0"/>
      <c r="MFV52" s="0"/>
      <c r="MFW52" s="0"/>
      <c r="MFX52" s="0"/>
      <c r="MFY52" s="0"/>
      <c r="MFZ52" s="0"/>
      <c r="MGA52" s="0"/>
      <c r="MGB52" s="0"/>
      <c r="MGC52" s="0"/>
      <c r="MGD52" s="0"/>
      <c r="MGE52" s="0"/>
      <c r="MGF52" s="0"/>
      <c r="MGG52" s="0"/>
      <c r="MGH52" s="0"/>
      <c r="MGI52" s="0"/>
      <c r="MGJ52" s="0"/>
      <c r="MGK52" s="0"/>
      <c r="MGL52" s="0"/>
      <c r="MGM52" s="0"/>
      <c r="MGN52" s="0"/>
      <c r="MGO52" s="0"/>
      <c r="MGP52" s="0"/>
      <c r="MGQ52" s="0"/>
      <c r="MGR52" s="0"/>
      <c r="MGS52" s="0"/>
      <c r="MGT52" s="0"/>
      <c r="MGU52" s="0"/>
      <c r="MGV52" s="0"/>
      <c r="MGW52" s="0"/>
      <c r="MGX52" s="0"/>
      <c r="MGY52" s="0"/>
      <c r="MGZ52" s="0"/>
      <c r="MHA52" s="0"/>
      <c r="MHB52" s="0"/>
      <c r="MHC52" s="0"/>
      <c r="MHD52" s="0"/>
      <c r="MHE52" s="0"/>
      <c r="MHF52" s="0"/>
      <c r="MHG52" s="0"/>
      <c r="MHH52" s="0"/>
      <c r="MHI52" s="0"/>
      <c r="MHJ52" s="0"/>
      <c r="MHK52" s="0"/>
      <c r="MHL52" s="0"/>
      <c r="MHM52" s="0"/>
      <c r="MHN52" s="0"/>
      <c r="MHO52" s="0"/>
      <c r="MHP52" s="0"/>
      <c r="MHQ52" s="0"/>
      <c r="MHR52" s="0"/>
      <c r="MHS52" s="0"/>
      <c r="MHT52" s="0"/>
      <c r="MHU52" s="0"/>
      <c r="MHV52" s="0"/>
      <c r="MHW52" s="0"/>
      <c r="MHX52" s="0"/>
      <c r="MHY52" s="0"/>
      <c r="MHZ52" s="0"/>
      <c r="MIA52" s="0"/>
      <c r="MIB52" s="0"/>
      <c r="MIC52" s="0"/>
      <c r="MID52" s="0"/>
      <c r="MIE52" s="0"/>
      <c r="MIF52" s="0"/>
      <c r="MIG52" s="0"/>
      <c r="MIH52" s="0"/>
      <c r="MII52" s="0"/>
      <c r="MIJ52" s="0"/>
      <c r="MIK52" s="0"/>
      <c r="MIL52" s="0"/>
      <c r="MIM52" s="0"/>
      <c r="MIN52" s="0"/>
      <c r="MIO52" s="0"/>
      <c r="MIP52" s="0"/>
      <c r="MIQ52" s="0"/>
      <c r="MIR52" s="0"/>
      <c r="MIS52" s="0"/>
      <c r="MIT52" s="0"/>
      <c r="MIU52" s="0"/>
      <c r="MIV52" s="0"/>
      <c r="MIW52" s="0"/>
      <c r="MIX52" s="0"/>
      <c r="MIY52" s="0"/>
      <c r="MIZ52" s="0"/>
      <c r="MJA52" s="0"/>
      <c r="MJB52" s="0"/>
      <c r="MJC52" s="0"/>
      <c r="MJD52" s="0"/>
      <c r="MJE52" s="0"/>
      <c r="MJF52" s="0"/>
      <c r="MJG52" s="0"/>
      <c r="MJH52" s="0"/>
      <c r="MJI52" s="0"/>
      <c r="MJJ52" s="0"/>
      <c r="MJK52" s="0"/>
      <c r="MJL52" s="0"/>
      <c r="MJM52" s="0"/>
      <c r="MJN52" s="0"/>
      <c r="MJO52" s="0"/>
      <c r="MJP52" s="0"/>
      <c r="MJQ52" s="0"/>
      <c r="MJR52" s="0"/>
      <c r="MJS52" s="0"/>
      <c r="MJT52" s="0"/>
      <c r="MJU52" s="0"/>
      <c r="MJV52" s="0"/>
      <c r="MJW52" s="0"/>
      <c r="MJX52" s="0"/>
      <c r="MJY52" s="0"/>
      <c r="MJZ52" s="0"/>
      <c r="MKA52" s="0"/>
      <c r="MKB52" s="0"/>
      <c r="MKC52" s="0"/>
      <c r="MKD52" s="0"/>
      <c r="MKE52" s="0"/>
      <c r="MKF52" s="0"/>
      <c r="MKG52" s="0"/>
      <c r="MKH52" s="0"/>
      <c r="MKI52" s="0"/>
      <c r="MKJ52" s="0"/>
      <c r="MKK52" s="0"/>
      <c r="MKL52" s="0"/>
      <c r="MKM52" s="0"/>
      <c r="MKN52" s="0"/>
      <c r="MKO52" s="0"/>
      <c r="MKP52" s="0"/>
      <c r="MKQ52" s="0"/>
      <c r="MKR52" s="0"/>
      <c r="MKS52" s="0"/>
      <c r="MKT52" s="0"/>
      <c r="MKU52" s="0"/>
      <c r="MKV52" s="0"/>
      <c r="MKW52" s="0"/>
      <c r="MKX52" s="0"/>
      <c r="MKY52" s="0"/>
      <c r="MKZ52" s="0"/>
      <c r="MLA52" s="0"/>
      <c r="MLB52" s="0"/>
      <c r="MLC52" s="0"/>
      <c r="MLD52" s="0"/>
      <c r="MLE52" s="0"/>
      <c r="MLF52" s="0"/>
      <c r="MLG52" s="0"/>
      <c r="MLH52" s="0"/>
      <c r="MLI52" s="0"/>
      <c r="MLJ52" s="0"/>
      <c r="MLK52" s="0"/>
      <c r="MLL52" s="0"/>
      <c r="MLM52" s="0"/>
      <c r="MLN52" s="0"/>
      <c r="MLO52" s="0"/>
      <c r="MLP52" s="0"/>
      <c r="MLQ52" s="0"/>
      <c r="MLR52" s="0"/>
      <c r="MLS52" s="0"/>
      <c r="MLT52" s="0"/>
      <c r="MLU52" s="0"/>
      <c r="MLV52" s="0"/>
      <c r="MLW52" s="0"/>
      <c r="MLX52" s="0"/>
      <c r="MLY52" s="0"/>
      <c r="MLZ52" s="0"/>
      <c r="MMA52" s="0"/>
      <c r="MMB52" s="0"/>
      <c r="MMC52" s="0"/>
      <c r="MMD52" s="0"/>
      <c r="MME52" s="0"/>
      <c r="MMF52" s="0"/>
      <c r="MMG52" s="0"/>
      <c r="MMH52" s="0"/>
      <c r="MMI52" s="0"/>
      <c r="MMJ52" s="0"/>
      <c r="MMK52" s="0"/>
      <c r="MML52" s="0"/>
      <c r="MMM52" s="0"/>
      <c r="MMN52" s="0"/>
      <c r="MMO52" s="0"/>
      <c r="MMP52" s="0"/>
      <c r="MMQ52" s="0"/>
      <c r="MMR52" s="0"/>
      <c r="MMS52" s="0"/>
      <c r="MMT52" s="0"/>
      <c r="MMU52" s="0"/>
      <c r="MMV52" s="0"/>
      <c r="MMW52" s="0"/>
      <c r="MMX52" s="0"/>
      <c r="MMY52" s="0"/>
      <c r="MMZ52" s="0"/>
      <c r="MNA52" s="0"/>
      <c r="MNB52" s="0"/>
      <c r="MNC52" s="0"/>
      <c r="MND52" s="0"/>
      <c r="MNE52" s="0"/>
      <c r="MNF52" s="0"/>
      <c r="MNG52" s="0"/>
      <c r="MNH52" s="0"/>
      <c r="MNI52" s="0"/>
      <c r="MNJ52" s="0"/>
      <c r="MNK52" s="0"/>
      <c r="MNL52" s="0"/>
      <c r="MNM52" s="0"/>
      <c r="MNN52" s="0"/>
      <c r="MNO52" s="0"/>
      <c r="MNP52" s="0"/>
      <c r="MNQ52" s="0"/>
      <c r="MNR52" s="0"/>
      <c r="MNS52" s="0"/>
      <c r="MNT52" s="0"/>
      <c r="MNU52" s="0"/>
      <c r="MNV52" s="0"/>
      <c r="MNW52" s="0"/>
      <c r="MNX52" s="0"/>
      <c r="MNY52" s="0"/>
      <c r="MNZ52" s="0"/>
      <c r="MOA52" s="0"/>
      <c r="MOB52" s="0"/>
      <c r="MOC52" s="0"/>
      <c r="MOD52" s="0"/>
      <c r="MOE52" s="0"/>
      <c r="MOF52" s="0"/>
      <c r="MOG52" s="0"/>
      <c r="MOH52" s="0"/>
      <c r="MOI52" s="0"/>
      <c r="MOJ52" s="0"/>
      <c r="MOK52" s="0"/>
      <c r="MOL52" s="0"/>
      <c r="MOM52" s="0"/>
      <c r="MON52" s="0"/>
      <c r="MOO52" s="0"/>
      <c r="MOP52" s="0"/>
      <c r="MOQ52" s="0"/>
      <c r="MOR52" s="0"/>
      <c r="MOS52" s="0"/>
      <c r="MOT52" s="0"/>
      <c r="MOU52" s="0"/>
      <c r="MOV52" s="0"/>
      <c r="MOW52" s="0"/>
      <c r="MOX52" s="0"/>
      <c r="MOY52" s="0"/>
      <c r="MOZ52" s="0"/>
      <c r="MPA52" s="0"/>
      <c r="MPB52" s="0"/>
      <c r="MPC52" s="0"/>
      <c r="MPD52" s="0"/>
      <c r="MPE52" s="0"/>
      <c r="MPF52" s="0"/>
      <c r="MPG52" s="0"/>
      <c r="MPH52" s="0"/>
      <c r="MPI52" s="0"/>
      <c r="MPJ52" s="0"/>
      <c r="MPK52" s="0"/>
      <c r="MPL52" s="0"/>
      <c r="MPM52" s="0"/>
      <c r="MPN52" s="0"/>
      <c r="MPO52" s="0"/>
      <c r="MPP52" s="0"/>
      <c r="MPQ52" s="0"/>
      <c r="MPR52" s="0"/>
      <c r="MPS52" s="0"/>
      <c r="MPT52" s="0"/>
      <c r="MPU52" s="0"/>
      <c r="MPV52" s="0"/>
      <c r="MPW52" s="0"/>
      <c r="MPX52" s="0"/>
      <c r="MPY52" s="0"/>
      <c r="MPZ52" s="0"/>
      <c r="MQA52" s="0"/>
      <c r="MQB52" s="0"/>
      <c r="MQC52" s="0"/>
      <c r="MQD52" s="0"/>
      <c r="MQE52" s="0"/>
      <c r="MQF52" s="0"/>
      <c r="MQG52" s="0"/>
      <c r="MQH52" s="0"/>
      <c r="MQI52" s="0"/>
      <c r="MQJ52" s="0"/>
      <c r="MQK52" s="0"/>
      <c r="MQL52" s="0"/>
      <c r="MQM52" s="0"/>
      <c r="MQN52" s="0"/>
      <c r="MQO52" s="0"/>
      <c r="MQP52" s="0"/>
      <c r="MQQ52" s="0"/>
      <c r="MQR52" s="0"/>
      <c r="MQS52" s="0"/>
      <c r="MQT52" s="0"/>
      <c r="MQU52" s="0"/>
      <c r="MQV52" s="0"/>
      <c r="MQW52" s="0"/>
      <c r="MQX52" s="0"/>
      <c r="MQY52" s="0"/>
      <c r="MQZ52" s="0"/>
      <c r="MRA52" s="0"/>
      <c r="MRB52" s="0"/>
      <c r="MRC52" s="0"/>
      <c r="MRD52" s="0"/>
      <c r="MRE52" s="0"/>
      <c r="MRF52" s="0"/>
      <c r="MRG52" s="0"/>
      <c r="MRH52" s="0"/>
      <c r="MRI52" s="0"/>
      <c r="MRJ52" s="0"/>
      <c r="MRK52" s="0"/>
      <c r="MRL52" s="0"/>
      <c r="MRM52" s="0"/>
      <c r="MRN52" s="0"/>
      <c r="MRO52" s="0"/>
      <c r="MRP52" s="0"/>
      <c r="MRQ52" s="0"/>
      <c r="MRR52" s="0"/>
      <c r="MRS52" s="0"/>
      <c r="MRT52" s="0"/>
      <c r="MRU52" s="0"/>
      <c r="MRV52" s="0"/>
      <c r="MRW52" s="0"/>
      <c r="MRX52" s="0"/>
      <c r="MRY52" s="0"/>
      <c r="MRZ52" s="0"/>
      <c r="MSA52" s="0"/>
      <c r="MSB52" s="0"/>
      <c r="MSC52" s="0"/>
      <c r="MSD52" s="0"/>
      <c r="MSE52" s="0"/>
      <c r="MSF52" s="0"/>
      <c r="MSG52" s="0"/>
      <c r="MSH52" s="0"/>
      <c r="MSI52" s="0"/>
      <c r="MSJ52" s="0"/>
      <c r="MSK52" s="0"/>
      <c r="MSL52" s="0"/>
      <c r="MSM52" s="0"/>
      <c r="MSN52" s="0"/>
      <c r="MSO52" s="0"/>
      <c r="MSP52" s="0"/>
      <c r="MSQ52" s="0"/>
      <c r="MSR52" s="0"/>
      <c r="MSS52" s="0"/>
      <c r="MST52" s="0"/>
      <c r="MSU52" s="0"/>
      <c r="MSV52" s="0"/>
      <c r="MSW52" s="0"/>
      <c r="MSX52" s="0"/>
      <c r="MSY52" s="0"/>
      <c r="MSZ52" s="0"/>
      <c r="MTA52" s="0"/>
      <c r="MTB52" s="0"/>
      <c r="MTC52" s="0"/>
      <c r="MTD52" s="0"/>
      <c r="MTE52" s="0"/>
      <c r="MTF52" s="0"/>
      <c r="MTG52" s="0"/>
      <c r="MTH52" s="0"/>
      <c r="MTI52" s="0"/>
      <c r="MTJ52" s="0"/>
      <c r="MTK52" s="0"/>
      <c r="MTL52" s="0"/>
      <c r="MTM52" s="0"/>
      <c r="MTN52" s="0"/>
      <c r="MTO52" s="0"/>
      <c r="MTP52" s="0"/>
      <c r="MTQ52" s="0"/>
      <c r="MTR52" s="0"/>
      <c r="MTS52" s="0"/>
      <c r="MTT52" s="0"/>
      <c r="MTU52" s="0"/>
      <c r="MTV52" s="0"/>
      <c r="MTW52" s="0"/>
      <c r="MTX52" s="0"/>
      <c r="MTY52" s="0"/>
      <c r="MTZ52" s="0"/>
      <c r="MUA52" s="0"/>
      <c r="MUB52" s="0"/>
      <c r="MUC52" s="0"/>
      <c r="MUD52" s="0"/>
      <c r="MUE52" s="0"/>
      <c r="MUF52" s="0"/>
      <c r="MUG52" s="0"/>
      <c r="MUH52" s="0"/>
      <c r="MUI52" s="0"/>
      <c r="MUJ52" s="0"/>
      <c r="MUK52" s="0"/>
      <c r="MUL52" s="0"/>
      <c r="MUM52" s="0"/>
      <c r="MUN52" s="0"/>
      <c r="MUO52" s="0"/>
      <c r="MUP52" s="0"/>
      <c r="MUQ52" s="0"/>
      <c r="MUR52" s="0"/>
      <c r="MUS52" s="0"/>
      <c r="MUT52" s="0"/>
      <c r="MUU52" s="0"/>
      <c r="MUV52" s="0"/>
      <c r="MUW52" s="0"/>
      <c r="MUX52" s="0"/>
      <c r="MUY52" s="0"/>
      <c r="MUZ52" s="0"/>
      <c r="MVA52" s="0"/>
      <c r="MVB52" s="0"/>
      <c r="MVC52" s="0"/>
      <c r="MVD52" s="0"/>
      <c r="MVE52" s="0"/>
      <c r="MVF52" s="0"/>
      <c r="MVG52" s="0"/>
      <c r="MVH52" s="0"/>
      <c r="MVI52" s="0"/>
      <c r="MVJ52" s="0"/>
      <c r="MVK52" s="0"/>
      <c r="MVL52" s="0"/>
      <c r="MVM52" s="0"/>
      <c r="MVN52" s="0"/>
      <c r="MVO52" s="0"/>
      <c r="MVP52" s="0"/>
      <c r="MVQ52" s="0"/>
      <c r="MVR52" s="0"/>
      <c r="MVS52" s="0"/>
      <c r="MVT52" s="0"/>
      <c r="MVU52" s="0"/>
      <c r="MVV52" s="0"/>
      <c r="MVW52" s="0"/>
      <c r="MVX52" s="0"/>
      <c r="MVY52" s="0"/>
      <c r="MVZ52" s="0"/>
      <c r="MWA52" s="0"/>
      <c r="MWB52" s="0"/>
      <c r="MWC52" s="0"/>
      <c r="MWD52" s="0"/>
      <c r="MWE52" s="0"/>
      <c r="MWF52" s="0"/>
      <c r="MWG52" s="0"/>
      <c r="MWH52" s="0"/>
      <c r="MWI52" s="0"/>
      <c r="MWJ52" s="0"/>
      <c r="MWK52" s="0"/>
      <c r="MWL52" s="0"/>
      <c r="MWM52" s="0"/>
      <c r="MWN52" s="0"/>
      <c r="MWO52" s="0"/>
      <c r="MWP52" s="0"/>
      <c r="MWQ52" s="0"/>
      <c r="MWR52" s="0"/>
      <c r="MWS52" s="0"/>
      <c r="MWT52" s="0"/>
      <c r="MWU52" s="0"/>
      <c r="MWV52" s="0"/>
      <c r="MWW52" s="0"/>
      <c r="MWX52" s="0"/>
      <c r="MWY52" s="0"/>
      <c r="MWZ52" s="0"/>
      <c r="MXA52" s="0"/>
      <c r="MXB52" s="0"/>
      <c r="MXC52" s="0"/>
      <c r="MXD52" s="0"/>
      <c r="MXE52" s="0"/>
      <c r="MXF52" s="0"/>
      <c r="MXG52" s="0"/>
      <c r="MXH52" s="0"/>
      <c r="MXI52" s="0"/>
      <c r="MXJ52" s="0"/>
      <c r="MXK52" s="0"/>
      <c r="MXL52" s="0"/>
      <c r="MXM52" s="0"/>
      <c r="MXN52" s="0"/>
      <c r="MXO52" s="0"/>
      <c r="MXP52" s="0"/>
      <c r="MXQ52" s="0"/>
      <c r="MXR52" s="0"/>
      <c r="MXS52" s="0"/>
      <c r="MXT52" s="0"/>
      <c r="MXU52" s="0"/>
      <c r="MXV52" s="0"/>
      <c r="MXW52" s="0"/>
      <c r="MXX52" s="0"/>
      <c r="MXY52" s="0"/>
      <c r="MXZ52" s="0"/>
      <c r="MYA52" s="0"/>
      <c r="MYB52" s="0"/>
      <c r="MYC52" s="0"/>
      <c r="MYD52" s="0"/>
      <c r="MYE52" s="0"/>
      <c r="MYF52" s="0"/>
      <c r="MYG52" s="0"/>
      <c r="MYH52" s="0"/>
      <c r="MYI52" s="0"/>
      <c r="MYJ52" s="0"/>
      <c r="MYK52" s="0"/>
      <c r="MYL52" s="0"/>
      <c r="MYM52" s="0"/>
      <c r="MYN52" s="0"/>
      <c r="MYO52" s="0"/>
      <c r="MYP52" s="0"/>
      <c r="MYQ52" s="0"/>
      <c r="MYR52" s="0"/>
      <c r="MYS52" s="0"/>
      <c r="MYT52" s="0"/>
      <c r="MYU52" s="0"/>
      <c r="MYV52" s="0"/>
      <c r="MYW52" s="0"/>
      <c r="MYX52" s="0"/>
      <c r="MYY52" s="0"/>
      <c r="MYZ52" s="0"/>
      <c r="MZA52" s="0"/>
      <c r="MZB52" s="0"/>
      <c r="MZC52" s="0"/>
      <c r="MZD52" s="0"/>
      <c r="MZE52" s="0"/>
      <c r="MZF52" s="0"/>
      <c r="MZG52" s="0"/>
      <c r="MZH52" s="0"/>
      <c r="MZI52" s="0"/>
      <c r="MZJ52" s="0"/>
      <c r="MZK52" s="0"/>
      <c r="MZL52" s="0"/>
      <c r="MZM52" s="0"/>
      <c r="MZN52" s="0"/>
      <c r="MZO52" s="0"/>
      <c r="MZP52" s="0"/>
      <c r="MZQ52" s="0"/>
      <c r="MZR52" s="0"/>
      <c r="MZS52" s="0"/>
      <c r="MZT52" s="0"/>
      <c r="MZU52" s="0"/>
      <c r="MZV52" s="0"/>
      <c r="MZW52" s="0"/>
      <c r="MZX52" s="0"/>
      <c r="MZY52" s="0"/>
      <c r="MZZ52" s="0"/>
      <c r="NAA52" s="0"/>
      <c r="NAB52" s="0"/>
      <c r="NAC52" s="0"/>
      <c r="NAD52" s="0"/>
      <c r="NAE52" s="0"/>
      <c r="NAF52" s="0"/>
      <c r="NAG52" s="0"/>
      <c r="NAH52" s="0"/>
      <c r="NAI52" s="0"/>
      <c r="NAJ52" s="0"/>
      <c r="NAK52" s="0"/>
      <c r="NAL52" s="0"/>
      <c r="NAM52" s="0"/>
      <c r="NAN52" s="0"/>
      <c r="NAO52" s="0"/>
      <c r="NAP52" s="0"/>
      <c r="NAQ52" s="0"/>
      <c r="NAR52" s="0"/>
      <c r="NAS52" s="0"/>
      <c r="NAT52" s="0"/>
      <c r="NAU52" s="0"/>
      <c r="NAV52" s="0"/>
      <c r="NAW52" s="0"/>
      <c r="NAX52" s="0"/>
      <c r="NAY52" s="0"/>
      <c r="NAZ52" s="0"/>
      <c r="NBA52" s="0"/>
      <c r="NBB52" s="0"/>
      <c r="NBC52" s="0"/>
      <c r="NBD52" s="0"/>
      <c r="NBE52" s="0"/>
      <c r="NBF52" s="0"/>
      <c r="NBG52" s="0"/>
      <c r="NBH52" s="0"/>
      <c r="NBI52" s="0"/>
      <c r="NBJ52" s="0"/>
      <c r="NBK52" s="0"/>
      <c r="NBL52" s="0"/>
      <c r="NBM52" s="0"/>
      <c r="NBN52" s="0"/>
      <c r="NBO52" s="0"/>
      <c r="NBP52" s="0"/>
      <c r="NBQ52" s="0"/>
      <c r="NBR52" s="0"/>
      <c r="NBS52" s="0"/>
      <c r="NBT52" s="0"/>
      <c r="NBU52" s="0"/>
      <c r="NBV52" s="0"/>
      <c r="NBW52" s="0"/>
      <c r="NBX52" s="0"/>
      <c r="NBY52" s="0"/>
      <c r="NBZ52" s="0"/>
      <c r="NCA52" s="0"/>
      <c r="NCB52" s="0"/>
      <c r="NCC52" s="0"/>
      <c r="NCD52" s="0"/>
      <c r="NCE52" s="0"/>
      <c r="NCF52" s="0"/>
      <c r="NCG52" s="0"/>
      <c r="NCH52" s="0"/>
      <c r="NCI52" s="0"/>
      <c r="NCJ52" s="0"/>
      <c r="NCK52" s="0"/>
      <c r="NCL52" s="0"/>
      <c r="NCM52" s="0"/>
      <c r="NCN52" s="0"/>
      <c r="NCO52" s="0"/>
      <c r="NCP52" s="0"/>
      <c r="NCQ52" s="0"/>
      <c r="NCR52" s="0"/>
      <c r="NCS52" s="0"/>
      <c r="NCT52" s="0"/>
      <c r="NCU52" s="0"/>
      <c r="NCV52" s="0"/>
      <c r="NCW52" s="0"/>
      <c r="NCX52" s="0"/>
      <c r="NCY52" s="0"/>
      <c r="NCZ52" s="0"/>
      <c r="NDA52" s="0"/>
      <c r="NDB52" s="0"/>
      <c r="NDC52" s="0"/>
      <c r="NDD52" s="0"/>
      <c r="NDE52" s="0"/>
      <c r="NDF52" s="0"/>
      <c r="NDG52" s="0"/>
      <c r="NDH52" s="0"/>
      <c r="NDI52" s="0"/>
      <c r="NDJ52" s="0"/>
      <c r="NDK52" s="0"/>
      <c r="NDL52" s="0"/>
      <c r="NDM52" s="0"/>
      <c r="NDN52" s="0"/>
      <c r="NDO52" s="0"/>
      <c r="NDP52" s="0"/>
      <c r="NDQ52" s="0"/>
      <c r="NDR52" s="0"/>
      <c r="NDS52" s="0"/>
      <c r="NDT52" s="0"/>
      <c r="NDU52" s="0"/>
      <c r="NDV52" s="0"/>
      <c r="NDW52" s="0"/>
      <c r="NDX52" s="0"/>
      <c r="NDY52" s="0"/>
      <c r="NDZ52" s="0"/>
      <c r="NEA52" s="0"/>
      <c r="NEB52" s="0"/>
      <c r="NEC52" s="0"/>
      <c r="NED52" s="0"/>
      <c r="NEE52" s="0"/>
      <c r="NEF52" s="0"/>
      <c r="NEG52" s="0"/>
      <c r="NEH52" s="0"/>
      <c r="NEI52" s="0"/>
      <c r="NEJ52" s="0"/>
      <c r="NEK52" s="0"/>
      <c r="NEL52" s="0"/>
      <c r="NEM52" s="0"/>
      <c r="NEN52" s="0"/>
      <c r="NEO52" s="0"/>
      <c r="NEP52" s="0"/>
      <c r="NEQ52" s="0"/>
      <c r="NER52" s="0"/>
      <c r="NES52" s="0"/>
      <c r="NET52" s="0"/>
      <c r="NEU52" s="0"/>
      <c r="NEV52" s="0"/>
      <c r="NEW52" s="0"/>
      <c r="NEX52" s="0"/>
      <c r="NEY52" s="0"/>
      <c r="NEZ52" s="0"/>
      <c r="NFA52" s="0"/>
      <c r="NFB52" s="0"/>
      <c r="NFC52" s="0"/>
      <c r="NFD52" s="0"/>
      <c r="NFE52" s="0"/>
      <c r="NFF52" s="0"/>
      <c r="NFG52" s="0"/>
      <c r="NFH52" s="0"/>
      <c r="NFI52" s="0"/>
      <c r="NFJ52" s="0"/>
      <c r="NFK52" s="0"/>
      <c r="NFL52" s="0"/>
      <c r="NFM52" s="0"/>
      <c r="NFN52" s="0"/>
      <c r="NFO52" s="0"/>
      <c r="NFP52" s="0"/>
      <c r="NFQ52" s="0"/>
      <c r="NFR52" s="0"/>
      <c r="NFS52" s="0"/>
      <c r="NFT52" s="0"/>
      <c r="NFU52" s="0"/>
      <c r="NFV52" s="0"/>
      <c r="NFW52" s="0"/>
      <c r="NFX52" s="0"/>
      <c r="NFY52" s="0"/>
      <c r="NFZ52" s="0"/>
      <c r="NGA52" s="0"/>
      <c r="NGB52" s="0"/>
      <c r="NGC52" s="0"/>
      <c r="NGD52" s="0"/>
      <c r="NGE52" s="0"/>
      <c r="NGF52" s="0"/>
      <c r="NGG52" s="0"/>
      <c r="NGH52" s="0"/>
      <c r="NGI52" s="0"/>
      <c r="NGJ52" s="0"/>
      <c r="NGK52" s="0"/>
      <c r="NGL52" s="0"/>
      <c r="NGM52" s="0"/>
      <c r="NGN52" s="0"/>
      <c r="NGO52" s="0"/>
      <c r="NGP52" s="0"/>
      <c r="NGQ52" s="0"/>
      <c r="NGR52" s="0"/>
      <c r="NGS52" s="0"/>
      <c r="NGT52" s="0"/>
      <c r="NGU52" s="0"/>
      <c r="NGV52" s="0"/>
      <c r="NGW52" s="0"/>
      <c r="NGX52" s="0"/>
      <c r="NGY52" s="0"/>
      <c r="NGZ52" s="0"/>
      <c r="NHA52" s="0"/>
      <c r="NHB52" s="0"/>
      <c r="NHC52" s="0"/>
      <c r="NHD52" s="0"/>
      <c r="NHE52" s="0"/>
      <c r="NHF52" s="0"/>
      <c r="NHG52" s="0"/>
      <c r="NHH52" s="0"/>
      <c r="NHI52" s="0"/>
      <c r="NHJ52" s="0"/>
      <c r="NHK52" s="0"/>
      <c r="NHL52" s="0"/>
      <c r="NHM52" s="0"/>
      <c r="NHN52" s="0"/>
      <c r="NHO52" s="0"/>
      <c r="NHP52" s="0"/>
      <c r="NHQ52" s="0"/>
      <c r="NHR52" s="0"/>
      <c r="NHS52" s="0"/>
      <c r="NHT52" s="0"/>
      <c r="NHU52" s="0"/>
      <c r="NHV52" s="0"/>
      <c r="NHW52" s="0"/>
      <c r="NHX52" s="0"/>
      <c r="NHY52" s="0"/>
      <c r="NHZ52" s="0"/>
      <c r="NIA52" s="0"/>
      <c r="NIB52" s="0"/>
      <c r="NIC52" s="0"/>
      <c r="NID52" s="0"/>
      <c r="NIE52" s="0"/>
      <c r="NIF52" s="0"/>
      <c r="NIG52" s="0"/>
      <c r="NIH52" s="0"/>
      <c r="NII52" s="0"/>
      <c r="NIJ52" s="0"/>
      <c r="NIK52" s="0"/>
      <c r="NIL52" s="0"/>
      <c r="NIM52" s="0"/>
      <c r="NIN52" s="0"/>
      <c r="NIO52" s="0"/>
      <c r="NIP52" s="0"/>
      <c r="NIQ52" s="0"/>
      <c r="NIR52" s="0"/>
      <c r="NIS52" s="0"/>
      <c r="NIT52" s="0"/>
      <c r="NIU52" s="0"/>
      <c r="NIV52" s="0"/>
      <c r="NIW52" s="0"/>
      <c r="NIX52" s="0"/>
      <c r="NIY52" s="0"/>
      <c r="NIZ52" s="0"/>
      <c r="NJA52" s="0"/>
      <c r="NJB52" s="0"/>
      <c r="NJC52" s="0"/>
      <c r="NJD52" s="0"/>
      <c r="NJE52" s="0"/>
      <c r="NJF52" s="0"/>
      <c r="NJG52" s="0"/>
      <c r="NJH52" s="0"/>
      <c r="NJI52" s="0"/>
      <c r="NJJ52" s="0"/>
      <c r="NJK52" s="0"/>
      <c r="NJL52" s="0"/>
      <c r="NJM52" s="0"/>
      <c r="NJN52" s="0"/>
      <c r="NJO52" s="0"/>
      <c r="NJP52" s="0"/>
      <c r="NJQ52" s="0"/>
      <c r="NJR52" s="0"/>
      <c r="NJS52" s="0"/>
      <c r="NJT52" s="0"/>
      <c r="NJU52" s="0"/>
      <c r="NJV52" s="0"/>
      <c r="NJW52" s="0"/>
      <c r="NJX52" s="0"/>
      <c r="NJY52" s="0"/>
      <c r="NJZ52" s="0"/>
      <c r="NKA52" s="0"/>
      <c r="NKB52" s="0"/>
      <c r="NKC52" s="0"/>
      <c r="NKD52" s="0"/>
      <c r="NKE52" s="0"/>
      <c r="NKF52" s="0"/>
      <c r="NKG52" s="0"/>
      <c r="NKH52" s="0"/>
      <c r="NKI52" s="0"/>
      <c r="NKJ52" s="0"/>
      <c r="NKK52" s="0"/>
      <c r="NKL52" s="0"/>
      <c r="NKM52" s="0"/>
      <c r="NKN52" s="0"/>
      <c r="NKO52" s="0"/>
      <c r="NKP52" s="0"/>
      <c r="NKQ52" s="0"/>
      <c r="NKR52" s="0"/>
      <c r="NKS52" s="0"/>
      <c r="NKT52" s="0"/>
      <c r="NKU52" s="0"/>
      <c r="NKV52" s="0"/>
      <c r="NKW52" s="0"/>
      <c r="NKX52" s="0"/>
      <c r="NKY52" s="0"/>
      <c r="NKZ52" s="0"/>
      <c r="NLA52" s="0"/>
      <c r="NLB52" s="0"/>
      <c r="NLC52" s="0"/>
      <c r="NLD52" s="0"/>
      <c r="NLE52" s="0"/>
      <c r="NLF52" s="0"/>
      <c r="NLG52" s="0"/>
      <c r="NLH52" s="0"/>
      <c r="NLI52" s="0"/>
      <c r="NLJ52" s="0"/>
      <c r="NLK52" s="0"/>
      <c r="NLL52" s="0"/>
      <c r="NLM52" s="0"/>
      <c r="NLN52" s="0"/>
      <c r="NLO52" s="0"/>
      <c r="NLP52" s="0"/>
      <c r="NLQ52" s="0"/>
      <c r="NLR52" s="0"/>
      <c r="NLS52" s="0"/>
      <c r="NLT52" s="0"/>
      <c r="NLU52" s="0"/>
      <c r="NLV52" s="0"/>
      <c r="NLW52" s="0"/>
      <c r="NLX52" s="0"/>
      <c r="NLY52" s="0"/>
      <c r="NLZ52" s="0"/>
      <c r="NMA52" s="0"/>
      <c r="NMB52" s="0"/>
      <c r="NMC52" s="0"/>
      <c r="NMD52" s="0"/>
      <c r="NME52" s="0"/>
      <c r="NMF52" s="0"/>
      <c r="NMG52" s="0"/>
      <c r="NMH52" s="0"/>
      <c r="NMI52" s="0"/>
      <c r="NMJ52" s="0"/>
      <c r="NMK52" s="0"/>
      <c r="NML52" s="0"/>
      <c r="NMM52" s="0"/>
      <c r="NMN52" s="0"/>
      <c r="NMO52" s="0"/>
      <c r="NMP52" s="0"/>
      <c r="NMQ52" s="0"/>
      <c r="NMR52" s="0"/>
      <c r="NMS52" s="0"/>
      <c r="NMT52" s="0"/>
      <c r="NMU52" s="0"/>
      <c r="NMV52" s="0"/>
      <c r="NMW52" s="0"/>
      <c r="NMX52" s="0"/>
      <c r="NMY52" s="0"/>
      <c r="NMZ52" s="0"/>
      <c r="NNA52" s="0"/>
      <c r="NNB52" s="0"/>
      <c r="NNC52" s="0"/>
      <c r="NND52" s="0"/>
      <c r="NNE52" s="0"/>
      <c r="NNF52" s="0"/>
      <c r="NNG52" s="0"/>
      <c r="NNH52" s="0"/>
      <c r="NNI52" s="0"/>
      <c r="NNJ52" s="0"/>
      <c r="NNK52" s="0"/>
      <c r="NNL52" s="0"/>
      <c r="NNM52" s="0"/>
      <c r="NNN52" s="0"/>
      <c r="NNO52" s="0"/>
      <c r="NNP52" s="0"/>
      <c r="NNQ52" s="0"/>
      <c r="NNR52" s="0"/>
      <c r="NNS52" s="0"/>
      <c r="NNT52" s="0"/>
      <c r="NNU52" s="0"/>
      <c r="NNV52" s="0"/>
      <c r="NNW52" s="0"/>
      <c r="NNX52" s="0"/>
      <c r="NNY52" s="0"/>
      <c r="NNZ52" s="0"/>
      <c r="NOA52" s="0"/>
      <c r="NOB52" s="0"/>
      <c r="NOC52" s="0"/>
      <c r="NOD52" s="0"/>
      <c r="NOE52" s="0"/>
      <c r="NOF52" s="0"/>
      <c r="NOG52" s="0"/>
      <c r="NOH52" s="0"/>
      <c r="NOI52" s="0"/>
      <c r="NOJ52" s="0"/>
      <c r="NOK52" s="0"/>
      <c r="NOL52" s="0"/>
      <c r="NOM52" s="0"/>
      <c r="NON52" s="0"/>
      <c r="NOO52" s="0"/>
      <c r="NOP52" s="0"/>
      <c r="NOQ52" s="0"/>
      <c r="NOR52" s="0"/>
      <c r="NOS52" s="0"/>
      <c r="NOT52" s="0"/>
      <c r="NOU52" s="0"/>
      <c r="NOV52" s="0"/>
      <c r="NOW52" s="0"/>
      <c r="NOX52" s="0"/>
      <c r="NOY52" s="0"/>
      <c r="NOZ52" s="0"/>
      <c r="NPA52" s="0"/>
      <c r="NPB52" s="0"/>
      <c r="NPC52" s="0"/>
      <c r="NPD52" s="0"/>
      <c r="NPE52" s="0"/>
      <c r="NPF52" s="0"/>
      <c r="NPG52" s="0"/>
      <c r="NPH52" s="0"/>
      <c r="NPI52" s="0"/>
      <c r="NPJ52" s="0"/>
      <c r="NPK52" s="0"/>
      <c r="NPL52" s="0"/>
      <c r="NPM52" s="0"/>
      <c r="NPN52" s="0"/>
      <c r="NPO52" s="0"/>
      <c r="NPP52" s="0"/>
      <c r="NPQ52" s="0"/>
      <c r="NPR52" s="0"/>
      <c r="NPS52" s="0"/>
      <c r="NPT52" s="0"/>
      <c r="NPU52" s="0"/>
      <c r="NPV52" s="0"/>
      <c r="NPW52" s="0"/>
      <c r="NPX52" s="0"/>
      <c r="NPY52" s="0"/>
      <c r="NPZ52" s="0"/>
      <c r="NQA52" s="0"/>
      <c r="NQB52" s="0"/>
      <c r="NQC52" s="0"/>
      <c r="NQD52" s="0"/>
      <c r="NQE52" s="0"/>
      <c r="NQF52" s="0"/>
      <c r="NQG52" s="0"/>
      <c r="NQH52" s="0"/>
      <c r="NQI52" s="0"/>
      <c r="NQJ52" s="0"/>
      <c r="NQK52" s="0"/>
      <c r="NQL52" s="0"/>
      <c r="NQM52" s="0"/>
      <c r="NQN52" s="0"/>
      <c r="NQO52" s="0"/>
      <c r="NQP52" s="0"/>
      <c r="NQQ52" s="0"/>
      <c r="NQR52" s="0"/>
      <c r="NQS52" s="0"/>
      <c r="NQT52" s="0"/>
      <c r="NQU52" s="0"/>
      <c r="NQV52" s="0"/>
      <c r="NQW52" s="0"/>
      <c r="NQX52" s="0"/>
      <c r="NQY52" s="0"/>
      <c r="NQZ52" s="0"/>
      <c r="NRA52" s="0"/>
      <c r="NRB52" s="0"/>
      <c r="NRC52" s="0"/>
      <c r="NRD52" s="0"/>
      <c r="NRE52" s="0"/>
      <c r="NRF52" s="0"/>
      <c r="NRG52" s="0"/>
      <c r="NRH52" s="0"/>
      <c r="NRI52" s="0"/>
      <c r="NRJ52" s="0"/>
      <c r="NRK52" s="0"/>
      <c r="NRL52" s="0"/>
      <c r="NRM52" s="0"/>
      <c r="NRN52" s="0"/>
      <c r="NRO52" s="0"/>
      <c r="NRP52" s="0"/>
      <c r="NRQ52" s="0"/>
      <c r="NRR52" s="0"/>
      <c r="NRS52" s="0"/>
      <c r="NRT52" s="0"/>
      <c r="NRU52" s="0"/>
      <c r="NRV52" s="0"/>
      <c r="NRW52" s="0"/>
      <c r="NRX52" s="0"/>
      <c r="NRY52" s="0"/>
      <c r="NRZ52" s="0"/>
      <c r="NSA52" s="0"/>
      <c r="NSB52" s="0"/>
      <c r="NSC52" s="0"/>
      <c r="NSD52" s="0"/>
      <c r="NSE52" s="0"/>
      <c r="NSF52" s="0"/>
      <c r="NSG52" s="0"/>
      <c r="NSH52" s="0"/>
      <c r="NSI52" s="0"/>
      <c r="NSJ52" s="0"/>
      <c r="NSK52" s="0"/>
      <c r="NSL52" s="0"/>
      <c r="NSM52" s="0"/>
      <c r="NSN52" s="0"/>
      <c r="NSO52" s="0"/>
      <c r="NSP52" s="0"/>
      <c r="NSQ52" s="0"/>
      <c r="NSR52" s="0"/>
      <c r="NSS52" s="0"/>
      <c r="NST52" s="0"/>
      <c r="NSU52" s="0"/>
      <c r="NSV52" s="0"/>
      <c r="NSW52" s="0"/>
      <c r="NSX52" s="0"/>
      <c r="NSY52" s="0"/>
      <c r="NSZ52" s="0"/>
      <c r="NTA52" s="0"/>
      <c r="NTB52" s="0"/>
      <c r="NTC52" s="0"/>
      <c r="NTD52" s="0"/>
      <c r="NTE52" s="0"/>
      <c r="NTF52" s="0"/>
      <c r="NTG52" s="0"/>
      <c r="NTH52" s="0"/>
      <c r="NTI52" s="0"/>
      <c r="NTJ52" s="0"/>
      <c r="NTK52" s="0"/>
      <c r="NTL52" s="0"/>
      <c r="NTM52" s="0"/>
      <c r="NTN52" s="0"/>
      <c r="NTO52" s="0"/>
      <c r="NTP52" s="0"/>
      <c r="NTQ52" s="0"/>
      <c r="NTR52" s="0"/>
      <c r="NTS52" s="0"/>
      <c r="NTT52" s="0"/>
      <c r="NTU52" s="0"/>
      <c r="NTV52" s="0"/>
      <c r="NTW52" s="0"/>
      <c r="NTX52" s="0"/>
      <c r="NTY52" s="0"/>
      <c r="NTZ52" s="0"/>
      <c r="NUA52" s="0"/>
      <c r="NUB52" s="0"/>
      <c r="NUC52" s="0"/>
      <c r="NUD52" s="0"/>
      <c r="NUE52" s="0"/>
      <c r="NUF52" s="0"/>
      <c r="NUG52" s="0"/>
      <c r="NUH52" s="0"/>
      <c r="NUI52" s="0"/>
      <c r="NUJ52" s="0"/>
      <c r="NUK52" s="0"/>
      <c r="NUL52" s="0"/>
      <c r="NUM52" s="0"/>
      <c r="NUN52" s="0"/>
      <c r="NUO52" s="0"/>
      <c r="NUP52" s="0"/>
      <c r="NUQ52" s="0"/>
      <c r="NUR52" s="0"/>
      <c r="NUS52" s="0"/>
      <c r="NUT52" s="0"/>
      <c r="NUU52" s="0"/>
      <c r="NUV52" s="0"/>
      <c r="NUW52" s="0"/>
      <c r="NUX52" s="0"/>
      <c r="NUY52" s="0"/>
      <c r="NUZ52" s="0"/>
      <c r="NVA52" s="0"/>
      <c r="NVB52" s="0"/>
      <c r="NVC52" s="0"/>
      <c r="NVD52" s="0"/>
      <c r="NVE52" s="0"/>
      <c r="NVF52" s="0"/>
      <c r="NVG52" s="0"/>
      <c r="NVH52" s="0"/>
      <c r="NVI52" s="0"/>
      <c r="NVJ52" s="0"/>
      <c r="NVK52" s="0"/>
      <c r="NVL52" s="0"/>
      <c r="NVM52" s="0"/>
      <c r="NVN52" s="0"/>
      <c r="NVO52" s="0"/>
      <c r="NVP52" s="0"/>
      <c r="NVQ52" s="0"/>
      <c r="NVR52" s="0"/>
      <c r="NVS52" s="0"/>
      <c r="NVT52" s="0"/>
      <c r="NVU52" s="0"/>
      <c r="NVV52" s="0"/>
      <c r="NVW52" s="0"/>
      <c r="NVX52" s="0"/>
      <c r="NVY52" s="0"/>
      <c r="NVZ52" s="0"/>
      <c r="NWA52" s="0"/>
      <c r="NWB52" s="0"/>
      <c r="NWC52" s="0"/>
      <c r="NWD52" s="0"/>
      <c r="NWE52" s="0"/>
      <c r="NWF52" s="0"/>
      <c r="NWG52" s="0"/>
      <c r="NWH52" s="0"/>
      <c r="NWI52" s="0"/>
      <c r="NWJ52" s="0"/>
      <c r="NWK52" s="0"/>
      <c r="NWL52" s="0"/>
      <c r="NWM52" s="0"/>
      <c r="NWN52" s="0"/>
      <c r="NWO52" s="0"/>
      <c r="NWP52" s="0"/>
      <c r="NWQ52" s="0"/>
      <c r="NWR52" s="0"/>
      <c r="NWS52" s="0"/>
      <c r="NWT52" s="0"/>
      <c r="NWU52" s="0"/>
      <c r="NWV52" s="0"/>
      <c r="NWW52" s="0"/>
      <c r="NWX52" s="0"/>
      <c r="NWY52" s="0"/>
      <c r="NWZ52" s="0"/>
      <c r="NXA52" s="0"/>
      <c r="NXB52" s="0"/>
      <c r="NXC52" s="0"/>
      <c r="NXD52" s="0"/>
      <c r="NXE52" s="0"/>
      <c r="NXF52" s="0"/>
      <c r="NXG52" s="0"/>
      <c r="NXH52" s="0"/>
      <c r="NXI52" s="0"/>
      <c r="NXJ52" s="0"/>
      <c r="NXK52" s="0"/>
      <c r="NXL52" s="0"/>
      <c r="NXM52" s="0"/>
      <c r="NXN52" s="0"/>
      <c r="NXO52" s="0"/>
      <c r="NXP52" s="0"/>
      <c r="NXQ52" s="0"/>
      <c r="NXR52" s="0"/>
      <c r="NXS52" s="0"/>
      <c r="NXT52" s="0"/>
      <c r="NXU52" s="0"/>
      <c r="NXV52" s="0"/>
      <c r="NXW52" s="0"/>
      <c r="NXX52" s="0"/>
      <c r="NXY52" s="0"/>
      <c r="NXZ52" s="0"/>
      <c r="NYA52" s="0"/>
      <c r="NYB52" s="0"/>
      <c r="NYC52" s="0"/>
      <c r="NYD52" s="0"/>
      <c r="NYE52" s="0"/>
      <c r="NYF52" s="0"/>
      <c r="NYG52" s="0"/>
      <c r="NYH52" s="0"/>
      <c r="NYI52" s="0"/>
      <c r="NYJ52" s="0"/>
      <c r="NYK52" s="0"/>
      <c r="NYL52" s="0"/>
      <c r="NYM52" s="0"/>
      <c r="NYN52" s="0"/>
      <c r="NYO52" s="0"/>
      <c r="NYP52" s="0"/>
      <c r="NYQ52" s="0"/>
      <c r="NYR52" s="0"/>
      <c r="NYS52" s="0"/>
      <c r="NYT52" s="0"/>
      <c r="NYU52" s="0"/>
      <c r="NYV52" s="0"/>
      <c r="NYW52" s="0"/>
      <c r="NYX52" s="0"/>
      <c r="NYY52" s="0"/>
      <c r="NYZ52" s="0"/>
      <c r="NZA52" s="0"/>
      <c r="NZB52" s="0"/>
      <c r="NZC52" s="0"/>
      <c r="NZD52" s="0"/>
      <c r="NZE52" s="0"/>
      <c r="NZF52" s="0"/>
      <c r="NZG52" s="0"/>
      <c r="NZH52" s="0"/>
      <c r="NZI52" s="0"/>
      <c r="NZJ52" s="0"/>
      <c r="NZK52" s="0"/>
      <c r="NZL52" s="0"/>
      <c r="NZM52" s="0"/>
      <c r="NZN52" s="0"/>
      <c r="NZO52" s="0"/>
      <c r="NZP52" s="0"/>
      <c r="NZQ52" s="0"/>
      <c r="NZR52" s="0"/>
      <c r="NZS52" s="0"/>
      <c r="NZT52" s="0"/>
      <c r="NZU52" s="0"/>
      <c r="NZV52" s="0"/>
      <c r="NZW52" s="0"/>
      <c r="NZX52" s="0"/>
      <c r="NZY52" s="0"/>
      <c r="NZZ52" s="0"/>
      <c r="OAA52" s="0"/>
      <c r="OAB52" s="0"/>
      <c r="OAC52" s="0"/>
      <c r="OAD52" s="0"/>
      <c r="OAE52" s="0"/>
      <c r="OAF52" s="0"/>
      <c r="OAG52" s="0"/>
      <c r="OAH52" s="0"/>
      <c r="OAI52" s="0"/>
      <c r="OAJ52" s="0"/>
      <c r="OAK52" s="0"/>
      <c r="OAL52" s="0"/>
      <c r="OAM52" s="0"/>
      <c r="OAN52" s="0"/>
      <c r="OAO52" s="0"/>
      <c r="OAP52" s="0"/>
      <c r="OAQ52" s="0"/>
      <c r="OAR52" s="0"/>
      <c r="OAS52" s="0"/>
      <c r="OAT52" s="0"/>
      <c r="OAU52" s="0"/>
      <c r="OAV52" s="0"/>
      <c r="OAW52" s="0"/>
      <c r="OAX52" s="0"/>
      <c r="OAY52" s="0"/>
      <c r="OAZ52" s="0"/>
      <c r="OBA52" s="0"/>
      <c r="OBB52" s="0"/>
      <c r="OBC52" s="0"/>
      <c r="OBD52" s="0"/>
      <c r="OBE52" s="0"/>
      <c r="OBF52" s="0"/>
      <c r="OBG52" s="0"/>
      <c r="OBH52" s="0"/>
      <c r="OBI52" s="0"/>
      <c r="OBJ52" s="0"/>
      <c r="OBK52" s="0"/>
      <c r="OBL52" s="0"/>
      <c r="OBM52" s="0"/>
      <c r="OBN52" s="0"/>
      <c r="OBO52" s="0"/>
      <c r="OBP52" s="0"/>
      <c r="OBQ52" s="0"/>
      <c r="OBR52" s="0"/>
      <c r="OBS52" s="0"/>
      <c r="OBT52" s="0"/>
      <c r="OBU52" s="0"/>
      <c r="OBV52" s="0"/>
      <c r="OBW52" s="0"/>
      <c r="OBX52" s="0"/>
      <c r="OBY52" s="0"/>
      <c r="OBZ52" s="0"/>
      <c r="OCA52" s="0"/>
      <c r="OCB52" s="0"/>
      <c r="OCC52" s="0"/>
      <c r="OCD52" s="0"/>
      <c r="OCE52" s="0"/>
      <c r="OCF52" s="0"/>
      <c r="OCG52" s="0"/>
      <c r="OCH52" s="0"/>
      <c r="OCI52" s="0"/>
      <c r="OCJ52" s="0"/>
      <c r="OCK52" s="0"/>
      <c r="OCL52" s="0"/>
      <c r="OCM52" s="0"/>
      <c r="OCN52" s="0"/>
      <c r="OCO52" s="0"/>
      <c r="OCP52" s="0"/>
      <c r="OCQ52" s="0"/>
      <c r="OCR52" s="0"/>
      <c r="OCS52" s="0"/>
      <c r="OCT52" s="0"/>
      <c r="OCU52" s="0"/>
      <c r="OCV52" s="0"/>
      <c r="OCW52" s="0"/>
      <c r="OCX52" s="0"/>
      <c r="OCY52" s="0"/>
      <c r="OCZ52" s="0"/>
      <c r="ODA52" s="0"/>
      <c r="ODB52" s="0"/>
      <c r="ODC52" s="0"/>
      <c r="ODD52" s="0"/>
      <c r="ODE52" s="0"/>
      <c r="ODF52" s="0"/>
      <c r="ODG52" s="0"/>
      <c r="ODH52" s="0"/>
      <c r="ODI52" s="0"/>
      <c r="ODJ52" s="0"/>
      <c r="ODK52" s="0"/>
      <c r="ODL52" s="0"/>
      <c r="ODM52" s="0"/>
      <c r="ODN52" s="0"/>
      <c r="ODO52" s="0"/>
      <c r="ODP52" s="0"/>
      <c r="ODQ52" s="0"/>
      <c r="ODR52" s="0"/>
      <c r="ODS52" s="0"/>
      <c r="ODT52" s="0"/>
      <c r="ODU52" s="0"/>
      <c r="ODV52" s="0"/>
      <c r="ODW52" s="0"/>
      <c r="ODX52" s="0"/>
      <c r="ODY52" s="0"/>
      <c r="ODZ52" s="0"/>
      <c r="OEA52" s="0"/>
      <c r="OEB52" s="0"/>
      <c r="OEC52" s="0"/>
      <c r="OED52" s="0"/>
      <c r="OEE52" s="0"/>
      <c r="OEF52" s="0"/>
      <c r="OEG52" s="0"/>
      <c r="OEH52" s="0"/>
      <c r="OEI52" s="0"/>
      <c r="OEJ52" s="0"/>
      <c r="OEK52" s="0"/>
      <c r="OEL52" s="0"/>
      <c r="OEM52" s="0"/>
      <c r="OEN52" s="0"/>
      <c r="OEO52" s="0"/>
      <c r="OEP52" s="0"/>
      <c r="OEQ52" s="0"/>
      <c r="OER52" s="0"/>
      <c r="OES52" s="0"/>
      <c r="OET52" s="0"/>
      <c r="OEU52" s="0"/>
      <c r="OEV52" s="0"/>
      <c r="OEW52" s="0"/>
      <c r="OEX52" s="0"/>
      <c r="OEY52" s="0"/>
      <c r="OEZ52" s="0"/>
      <c r="OFA52" s="0"/>
      <c r="OFB52" s="0"/>
      <c r="OFC52" s="0"/>
      <c r="OFD52" s="0"/>
      <c r="OFE52" s="0"/>
      <c r="OFF52" s="0"/>
      <c r="OFG52" s="0"/>
      <c r="OFH52" s="0"/>
      <c r="OFI52" s="0"/>
      <c r="OFJ52" s="0"/>
      <c r="OFK52" s="0"/>
      <c r="OFL52" s="0"/>
      <c r="OFM52" s="0"/>
      <c r="OFN52" s="0"/>
      <c r="OFO52" s="0"/>
      <c r="OFP52" s="0"/>
      <c r="OFQ52" s="0"/>
      <c r="OFR52" s="0"/>
      <c r="OFS52" s="0"/>
      <c r="OFT52" s="0"/>
      <c r="OFU52" s="0"/>
      <c r="OFV52" s="0"/>
      <c r="OFW52" s="0"/>
      <c r="OFX52" s="0"/>
      <c r="OFY52" s="0"/>
      <c r="OFZ52" s="0"/>
      <c r="OGA52" s="0"/>
      <c r="OGB52" s="0"/>
      <c r="OGC52" s="0"/>
      <c r="OGD52" s="0"/>
      <c r="OGE52" s="0"/>
      <c r="OGF52" s="0"/>
      <c r="OGG52" s="0"/>
      <c r="OGH52" s="0"/>
      <c r="OGI52" s="0"/>
      <c r="OGJ52" s="0"/>
      <c r="OGK52" s="0"/>
      <c r="OGL52" s="0"/>
      <c r="OGM52" s="0"/>
      <c r="OGN52" s="0"/>
      <c r="OGO52" s="0"/>
      <c r="OGP52" s="0"/>
      <c r="OGQ52" s="0"/>
      <c r="OGR52" s="0"/>
      <c r="OGS52" s="0"/>
      <c r="OGT52" s="0"/>
      <c r="OGU52" s="0"/>
      <c r="OGV52" s="0"/>
      <c r="OGW52" s="0"/>
      <c r="OGX52" s="0"/>
      <c r="OGY52" s="0"/>
      <c r="OGZ52" s="0"/>
      <c r="OHA52" s="0"/>
      <c r="OHB52" s="0"/>
      <c r="OHC52" s="0"/>
      <c r="OHD52" s="0"/>
      <c r="OHE52" s="0"/>
      <c r="OHF52" s="0"/>
      <c r="OHG52" s="0"/>
      <c r="OHH52" s="0"/>
      <c r="OHI52" s="0"/>
      <c r="OHJ52" s="0"/>
      <c r="OHK52" s="0"/>
      <c r="OHL52" s="0"/>
      <c r="OHM52" s="0"/>
      <c r="OHN52" s="0"/>
      <c r="OHO52" s="0"/>
      <c r="OHP52" s="0"/>
      <c r="OHQ52" s="0"/>
      <c r="OHR52" s="0"/>
      <c r="OHS52" s="0"/>
      <c r="OHT52" s="0"/>
      <c r="OHU52" s="0"/>
      <c r="OHV52" s="0"/>
      <c r="OHW52" s="0"/>
      <c r="OHX52" s="0"/>
      <c r="OHY52" s="0"/>
      <c r="OHZ52" s="0"/>
      <c r="OIA52" s="0"/>
      <c r="OIB52" s="0"/>
      <c r="OIC52" s="0"/>
      <c r="OID52" s="0"/>
      <c r="OIE52" s="0"/>
      <c r="OIF52" s="0"/>
      <c r="OIG52" s="0"/>
      <c r="OIH52" s="0"/>
      <c r="OII52" s="0"/>
      <c r="OIJ52" s="0"/>
      <c r="OIK52" s="0"/>
      <c r="OIL52" s="0"/>
      <c r="OIM52" s="0"/>
      <c r="OIN52" s="0"/>
      <c r="OIO52" s="0"/>
      <c r="OIP52" s="0"/>
      <c r="OIQ52" s="0"/>
      <c r="OIR52" s="0"/>
      <c r="OIS52" s="0"/>
      <c r="OIT52" s="0"/>
      <c r="OIU52" s="0"/>
      <c r="OIV52" s="0"/>
      <c r="OIW52" s="0"/>
      <c r="OIX52" s="0"/>
      <c r="OIY52" s="0"/>
      <c r="OIZ52" s="0"/>
      <c r="OJA52" s="0"/>
      <c r="OJB52" s="0"/>
      <c r="OJC52" s="0"/>
      <c r="OJD52" s="0"/>
      <c r="OJE52" s="0"/>
      <c r="OJF52" s="0"/>
      <c r="OJG52" s="0"/>
      <c r="OJH52" s="0"/>
      <c r="OJI52" s="0"/>
      <c r="OJJ52" s="0"/>
      <c r="OJK52" s="0"/>
      <c r="OJL52" s="0"/>
      <c r="OJM52" s="0"/>
      <c r="OJN52" s="0"/>
      <c r="OJO52" s="0"/>
      <c r="OJP52" s="0"/>
      <c r="OJQ52" s="0"/>
      <c r="OJR52" s="0"/>
      <c r="OJS52" s="0"/>
      <c r="OJT52" s="0"/>
      <c r="OJU52" s="0"/>
      <c r="OJV52" s="0"/>
      <c r="OJW52" s="0"/>
      <c r="OJX52" s="0"/>
      <c r="OJY52" s="0"/>
      <c r="OJZ52" s="0"/>
      <c r="OKA52" s="0"/>
      <c r="OKB52" s="0"/>
      <c r="OKC52" s="0"/>
      <c r="OKD52" s="0"/>
      <c r="OKE52" s="0"/>
      <c r="OKF52" s="0"/>
      <c r="OKG52" s="0"/>
      <c r="OKH52" s="0"/>
      <c r="OKI52" s="0"/>
      <c r="OKJ52" s="0"/>
      <c r="OKK52" s="0"/>
      <c r="OKL52" s="0"/>
      <c r="OKM52" s="0"/>
      <c r="OKN52" s="0"/>
      <c r="OKO52" s="0"/>
      <c r="OKP52" s="0"/>
      <c r="OKQ52" s="0"/>
      <c r="OKR52" s="0"/>
      <c r="OKS52" s="0"/>
      <c r="OKT52" s="0"/>
      <c r="OKU52" s="0"/>
      <c r="OKV52" s="0"/>
      <c r="OKW52" s="0"/>
      <c r="OKX52" s="0"/>
      <c r="OKY52" s="0"/>
      <c r="OKZ52" s="0"/>
      <c r="OLA52" s="0"/>
      <c r="OLB52" s="0"/>
      <c r="OLC52" s="0"/>
      <c r="OLD52" s="0"/>
      <c r="OLE52" s="0"/>
      <c r="OLF52" s="0"/>
      <c r="OLG52" s="0"/>
      <c r="OLH52" s="0"/>
      <c r="OLI52" s="0"/>
      <c r="OLJ52" s="0"/>
      <c r="OLK52" s="0"/>
      <c r="OLL52" s="0"/>
      <c r="OLM52" s="0"/>
      <c r="OLN52" s="0"/>
      <c r="OLO52" s="0"/>
      <c r="OLP52" s="0"/>
      <c r="OLQ52" s="0"/>
      <c r="OLR52" s="0"/>
      <c r="OLS52" s="0"/>
      <c r="OLT52" s="0"/>
      <c r="OLU52" s="0"/>
      <c r="OLV52" s="0"/>
      <c r="OLW52" s="0"/>
      <c r="OLX52" s="0"/>
      <c r="OLY52" s="0"/>
      <c r="OLZ52" s="0"/>
      <c r="OMA52" s="0"/>
      <c r="OMB52" s="0"/>
      <c r="OMC52" s="0"/>
      <c r="OMD52" s="0"/>
      <c r="OME52" s="0"/>
      <c r="OMF52" s="0"/>
      <c r="OMG52" s="0"/>
      <c r="OMH52" s="0"/>
      <c r="OMI52" s="0"/>
      <c r="OMJ52" s="0"/>
      <c r="OMK52" s="0"/>
      <c r="OML52" s="0"/>
      <c r="OMM52" s="0"/>
      <c r="OMN52" s="0"/>
      <c r="OMO52" s="0"/>
      <c r="OMP52" s="0"/>
      <c r="OMQ52" s="0"/>
      <c r="OMR52" s="0"/>
      <c r="OMS52" s="0"/>
      <c r="OMT52" s="0"/>
      <c r="OMU52" s="0"/>
      <c r="OMV52" s="0"/>
      <c r="OMW52" s="0"/>
      <c r="OMX52" s="0"/>
      <c r="OMY52" s="0"/>
      <c r="OMZ52" s="0"/>
      <c r="ONA52" s="0"/>
      <c r="ONB52" s="0"/>
      <c r="ONC52" s="0"/>
      <c r="OND52" s="0"/>
      <c r="ONE52" s="0"/>
      <c r="ONF52" s="0"/>
      <c r="ONG52" s="0"/>
      <c r="ONH52" s="0"/>
      <c r="ONI52" s="0"/>
      <c r="ONJ52" s="0"/>
      <c r="ONK52" s="0"/>
      <c r="ONL52" s="0"/>
      <c r="ONM52" s="0"/>
      <c r="ONN52" s="0"/>
      <c r="ONO52" s="0"/>
      <c r="ONP52" s="0"/>
      <c r="ONQ52" s="0"/>
      <c r="ONR52" s="0"/>
      <c r="ONS52" s="0"/>
      <c r="ONT52" s="0"/>
      <c r="ONU52" s="0"/>
      <c r="ONV52" s="0"/>
      <c r="ONW52" s="0"/>
      <c r="ONX52" s="0"/>
      <c r="ONY52" s="0"/>
      <c r="ONZ52" s="0"/>
      <c r="OOA52" s="0"/>
      <c r="OOB52" s="0"/>
      <c r="OOC52" s="0"/>
      <c r="OOD52" s="0"/>
      <c r="OOE52" s="0"/>
      <c r="OOF52" s="0"/>
      <c r="OOG52" s="0"/>
      <c r="OOH52" s="0"/>
      <c r="OOI52" s="0"/>
      <c r="OOJ52" s="0"/>
      <c r="OOK52" s="0"/>
      <c r="OOL52" s="0"/>
      <c r="OOM52" s="0"/>
      <c r="OON52" s="0"/>
      <c r="OOO52" s="0"/>
      <c r="OOP52" s="0"/>
      <c r="OOQ52" s="0"/>
      <c r="OOR52" s="0"/>
      <c r="OOS52" s="0"/>
      <c r="OOT52" s="0"/>
      <c r="OOU52" s="0"/>
      <c r="OOV52" s="0"/>
      <c r="OOW52" s="0"/>
      <c r="OOX52" s="0"/>
      <c r="OOY52" s="0"/>
      <c r="OOZ52" s="0"/>
      <c r="OPA52" s="0"/>
      <c r="OPB52" s="0"/>
      <c r="OPC52" s="0"/>
      <c r="OPD52" s="0"/>
      <c r="OPE52" s="0"/>
      <c r="OPF52" s="0"/>
      <c r="OPG52" s="0"/>
      <c r="OPH52" s="0"/>
      <c r="OPI52" s="0"/>
      <c r="OPJ52" s="0"/>
      <c r="OPK52" s="0"/>
      <c r="OPL52" s="0"/>
      <c r="OPM52" s="0"/>
      <c r="OPN52" s="0"/>
      <c r="OPO52" s="0"/>
      <c r="OPP52" s="0"/>
      <c r="OPQ52" s="0"/>
      <c r="OPR52" s="0"/>
      <c r="OPS52" s="0"/>
      <c r="OPT52" s="0"/>
      <c r="OPU52" s="0"/>
      <c r="OPV52" s="0"/>
      <c r="OPW52" s="0"/>
      <c r="OPX52" s="0"/>
      <c r="OPY52" s="0"/>
      <c r="OPZ52" s="0"/>
      <c r="OQA52" s="0"/>
      <c r="OQB52" s="0"/>
      <c r="OQC52" s="0"/>
      <c r="OQD52" s="0"/>
      <c r="OQE52" s="0"/>
      <c r="OQF52" s="0"/>
      <c r="OQG52" s="0"/>
      <c r="OQH52" s="0"/>
      <c r="OQI52" s="0"/>
      <c r="OQJ52" s="0"/>
      <c r="OQK52" s="0"/>
      <c r="OQL52" s="0"/>
      <c r="OQM52" s="0"/>
      <c r="OQN52" s="0"/>
      <c r="OQO52" s="0"/>
      <c r="OQP52" s="0"/>
      <c r="OQQ52" s="0"/>
      <c r="OQR52" s="0"/>
      <c r="OQS52" s="0"/>
      <c r="OQT52" s="0"/>
      <c r="OQU52" s="0"/>
      <c r="OQV52" s="0"/>
      <c r="OQW52" s="0"/>
      <c r="OQX52" s="0"/>
      <c r="OQY52" s="0"/>
      <c r="OQZ52" s="0"/>
      <c r="ORA52" s="0"/>
      <c r="ORB52" s="0"/>
      <c r="ORC52" s="0"/>
      <c r="ORD52" s="0"/>
      <c r="ORE52" s="0"/>
      <c r="ORF52" s="0"/>
      <c r="ORG52" s="0"/>
      <c r="ORH52" s="0"/>
      <c r="ORI52" s="0"/>
      <c r="ORJ52" s="0"/>
      <c r="ORK52" s="0"/>
      <c r="ORL52" s="0"/>
      <c r="ORM52" s="0"/>
      <c r="ORN52" s="0"/>
      <c r="ORO52" s="0"/>
      <c r="ORP52" s="0"/>
      <c r="ORQ52" s="0"/>
      <c r="ORR52" s="0"/>
      <c r="ORS52" s="0"/>
      <c r="ORT52" s="0"/>
      <c r="ORU52" s="0"/>
      <c r="ORV52" s="0"/>
      <c r="ORW52" s="0"/>
      <c r="ORX52" s="0"/>
      <c r="ORY52" s="0"/>
      <c r="ORZ52" s="0"/>
      <c r="OSA52" s="0"/>
      <c r="OSB52" s="0"/>
      <c r="OSC52" s="0"/>
      <c r="OSD52" s="0"/>
      <c r="OSE52" s="0"/>
      <c r="OSF52" s="0"/>
      <c r="OSG52" s="0"/>
      <c r="OSH52" s="0"/>
      <c r="OSI52" s="0"/>
      <c r="OSJ52" s="0"/>
      <c r="OSK52" s="0"/>
      <c r="OSL52" s="0"/>
      <c r="OSM52" s="0"/>
      <c r="OSN52" s="0"/>
      <c r="OSO52" s="0"/>
      <c r="OSP52" s="0"/>
      <c r="OSQ52" s="0"/>
      <c r="OSR52" s="0"/>
      <c r="OSS52" s="0"/>
      <c r="OST52" s="0"/>
      <c r="OSU52" s="0"/>
      <c r="OSV52" s="0"/>
      <c r="OSW52" s="0"/>
      <c r="OSX52" s="0"/>
      <c r="OSY52" s="0"/>
      <c r="OSZ52" s="0"/>
      <c r="OTA52" s="0"/>
      <c r="OTB52" s="0"/>
      <c r="OTC52" s="0"/>
      <c r="OTD52" s="0"/>
      <c r="OTE52" s="0"/>
      <c r="OTF52" s="0"/>
      <c r="OTG52" s="0"/>
      <c r="OTH52" s="0"/>
      <c r="OTI52" s="0"/>
      <c r="OTJ52" s="0"/>
      <c r="OTK52" s="0"/>
      <c r="OTL52" s="0"/>
      <c r="OTM52" s="0"/>
      <c r="OTN52" s="0"/>
      <c r="OTO52" s="0"/>
      <c r="OTP52" s="0"/>
      <c r="OTQ52" s="0"/>
      <c r="OTR52" s="0"/>
      <c r="OTS52" s="0"/>
      <c r="OTT52" s="0"/>
      <c r="OTU52" s="0"/>
      <c r="OTV52" s="0"/>
      <c r="OTW52" s="0"/>
      <c r="OTX52" s="0"/>
      <c r="OTY52" s="0"/>
      <c r="OTZ52" s="0"/>
      <c r="OUA52" s="0"/>
      <c r="OUB52" s="0"/>
      <c r="OUC52" s="0"/>
      <c r="OUD52" s="0"/>
      <c r="OUE52" s="0"/>
      <c r="OUF52" s="0"/>
      <c r="OUG52" s="0"/>
      <c r="OUH52" s="0"/>
      <c r="OUI52" s="0"/>
      <c r="OUJ52" s="0"/>
      <c r="OUK52" s="0"/>
      <c r="OUL52" s="0"/>
      <c r="OUM52" s="0"/>
      <c r="OUN52" s="0"/>
      <c r="OUO52" s="0"/>
      <c r="OUP52" s="0"/>
      <c r="OUQ52" s="0"/>
      <c r="OUR52" s="0"/>
      <c r="OUS52" s="0"/>
      <c r="OUT52" s="0"/>
      <c r="OUU52" s="0"/>
      <c r="OUV52" s="0"/>
      <c r="OUW52" s="0"/>
      <c r="OUX52" s="0"/>
      <c r="OUY52" s="0"/>
      <c r="OUZ52" s="0"/>
      <c r="OVA52" s="0"/>
      <c r="OVB52" s="0"/>
      <c r="OVC52" s="0"/>
      <c r="OVD52" s="0"/>
      <c r="OVE52" s="0"/>
      <c r="OVF52" s="0"/>
      <c r="OVG52" s="0"/>
      <c r="OVH52" s="0"/>
      <c r="OVI52" s="0"/>
      <c r="OVJ52" s="0"/>
      <c r="OVK52" s="0"/>
      <c r="OVL52" s="0"/>
      <c r="OVM52" s="0"/>
      <c r="OVN52" s="0"/>
      <c r="OVO52" s="0"/>
      <c r="OVP52" s="0"/>
      <c r="OVQ52" s="0"/>
      <c r="OVR52" s="0"/>
      <c r="OVS52" s="0"/>
      <c r="OVT52" s="0"/>
      <c r="OVU52" s="0"/>
      <c r="OVV52" s="0"/>
      <c r="OVW52" s="0"/>
      <c r="OVX52" s="0"/>
      <c r="OVY52" s="0"/>
      <c r="OVZ52" s="0"/>
      <c r="OWA52" s="0"/>
      <c r="OWB52" s="0"/>
      <c r="OWC52" s="0"/>
      <c r="OWD52" s="0"/>
      <c r="OWE52" s="0"/>
      <c r="OWF52" s="0"/>
      <c r="OWG52" s="0"/>
      <c r="OWH52" s="0"/>
      <c r="OWI52" s="0"/>
      <c r="OWJ52" s="0"/>
      <c r="OWK52" s="0"/>
      <c r="OWL52" s="0"/>
      <c r="OWM52" s="0"/>
      <c r="OWN52" s="0"/>
      <c r="OWO52" s="0"/>
      <c r="OWP52" s="0"/>
      <c r="OWQ52" s="0"/>
      <c r="OWR52" s="0"/>
      <c r="OWS52" s="0"/>
      <c r="OWT52" s="0"/>
      <c r="OWU52" s="0"/>
      <c r="OWV52" s="0"/>
      <c r="OWW52" s="0"/>
      <c r="OWX52" s="0"/>
      <c r="OWY52" s="0"/>
      <c r="OWZ52" s="0"/>
      <c r="OXA52" s="0"/>
      <c r="OXB52" s="0"/>
      <c r="OXC52" s="0"/>
      <c r="OXD52" s="0"/>
      <c r="OXE52" s="0"/>
      <c r="OXF52" s="0"/>
      <c r="OXG52" s="0"/>
      <c r="OXH52" s="0"/>
      <c r="OXI52" s="0"/>
      <c r="OXJ52" s="0"/>
      <c r="OXK52" s="0"/>
      <c r="OXL52" s="0"/>
      <c r="OXM52" s="0"/>
      <c r="OXN52" s="0"/>
      <c r="OXO52" s="0"/>
      <c r="OXP52" s="0"/>
      <c r="OXQ52" s="0"/>
      <c r="OXR52" s="0"/>
      <c r="OXS52" s="0"/>
      <c r="OXT52" s="0"/>
      <c r="OXU52" s="0"/>
      <c r="OXV52" s="0"/>
      <c r="OXW52" s="0"/>
      <c r="OXX52" s="0"/>
      <c r="OXY52" s="0"/>
      <c r="OXZ52" s="0"/>
      <c r="OYA52" s="0"/>
      <c r="OYB52" s="0"/>
      <c r="OYC52" s="0"/>
      <c r="OYD52" s="0"/>
      <c r="OYE52" s="0"/>
      <c r="OYF52" s="0"/>
      <c r="OYG52" s="0"/>
      <c r="OYH52" s="0"/>
      <c r="OYI52" s="0"/>
      <c r="OYJ52" s="0"/>
      <c r="OYK52" s="0"/>
      <c r="OYL52" s="0"/>
      <c r="OYM52" s="0"/>
      <c r="OYN52" s="0"/>
      <c r="OYO52" s="0"/>
      <c r="OYP52" s="0"/>
      <c r="OYQ52" s="0"/>
      <c r="OYR52" s="0"/>
      <c r="OYS52" s="0"/>
      <c r="OYT52" s="0"/>
      <c r="OYU52" s="0"/>
      <c r="OYV52" s="0"/>
      <c r="OYW52" s="0"/>
      <c r="OYX52" s="0"/>
      <c r="OYY52" s="0"/>
      <c r="OYZ52" s="0"/>
      <c r="OZA52" s="0"/>
      <c r="OZB52" s="0"/>
      <c r="OZC52" s="0"/>
      <c r="OZD52" s="0"/>
      <c r="OZE52" s="0"/>
      <c r="OZF52" s="0"/>
      <c r="OZG52" s="0"/>
      <c r="OZH52" s="0"/>
      <c r="OZI52" s="0"/>
      <c r="OZJ52" s="0"/>
      <c r="OZK52" s="0"/>
      <c r="OZL52" s="0"/>
      <c r="OZM52" s="0"/>
      <c r="OZN52" s="0"/>
      <c r="OZO52" s="0"/>
      <c r="OZP52" s="0"/>
      <c r="OZQ52" s="0"/>
      <c r="OZR52" s="0"/>
      <c r="OZS52" s="0"/>
      <c r="OZT52" s="0"/>
      <c r="OZU52" s="0"/>
      <c r="OZV52" s="0"/>
      <c r="OZW52" s="0"/>
      <c r="OZX52" s="0"/>
      <c r="OZY52" s="0"/>
      <c r="OZZ52" s="0"/>
      <c r="PAA52" s="0"/>
      <c r="PAB52" s="0"/>
      <c r="PAC52" s="0"/>
      <c r="PAD52" s="0"/>
      <c r="PAE52" s="0"/>
      <c r="PAF52" s="0"/>
      <c r="PAG52" s="0"/>
      <c r="PAH52" s="0"/>
      <c r="PAI52" s="0"/>
      <c r="PAJ52" s="0"/>
      <c r="PAK52" s="0"/>
      <c r="PAL52" s="0"/>
      <c r="PAM52" s="0"/>
      <c r="PAN52" s="0"/>
      <c r="PAO52" s="0"/>
      <c r="PAP52" s="0"/>
      <c r="PAQ52" s="0"/>
      <c r="PAR52" s="0"/>
      <c r="PAS52" s="0"/>
      <c r="PAT52" s="0"/>
      <c r="PAU52" s="0"/>
      <c r="PAV52" s="0"/>
      <c r="PAW52" s="0"/>
      <c r="PAX52" s="0"/>
      <c r="PAY52" s="0"/>
      <c r="PAZ52" s="0"/>
      <c r="PBA52" s="0"/>
      <c r="PBB52" s="0"/>
      <c r="PBC52" s="0"/>
      <c r="PBD52" s="0"/>
      <c r="PBE52" s="0"/>
      <c r="PBF52" s="0"/>
      <c r="PBG52" s="0"/>
      <c r="PBH52" s="0"/>
      <c r="PBI52" s="0"/>
      <c r="PBJ52" s="0"/>
      <c r="PBK52" s="0"/>
      <c r="PBL52" s="0"/>
      <c r="PBM52" s="0"/>
      <c r="PBN52" s="0"/>
      <c r="PBO52" s="0"/>
      <c r="PBP52" s="0"/>
      <c r="PBQ52" s="0"/>
      <c r="PBR52" s="0"/>
      <c r="PBS52" s="0"/>
      <c r="PBT52" s="0"/>
      <c r="PBU52" s="0"/>
      <c r="PBV52" s="0"/>
      <c r="PBW52" s="0"/>
      <c r="PBX52" s="0"/>
      <c r="PBY52" s="0"/>
      <c r="PBZ52" s="0"/>
      <c r="PCA52" s="0"/>
      <c r="PCB52" s="0"/>
      <c r="PCC52" s="0"/>
      <c r="PCD52" s="0"/>
      <c r="PCE52" s="0"/>
      <c r="PCF52" s="0"/>
      <c r="PCG52" s="0"/>
      <c r="PCH52" s="0"/>
      <c r="PCI52" s="0"/>
      <c r="PCJ52" s="0"/>
      <c r="PCK52" s="0"/>
      <c r="PCL52" s="0"/>
      <c r="PCM52" s="0"/>
      <c r="PCN52" s="0"/>
      <c r="PCO52" s="0"/>
      <c r="PCP52" s="0"/>
      <c r="PCQ52" s="0"/>
      <c r="PCR52" s="0"/>
      <c r="PCS52" s="0"/>
      <c r="PCT52" s="0"/>
      <c r="PCU52" s="0"/>
      <c r="PCV52" s="0"/>
      <c r="PCW52" s="0"/>
      <c r="PCX52" s="0"/>
      <c r="PCY52" s="0"/>
      <c r="PCZ52" s="0"/>
      <c r="PDA52" s="0"/>
      <c r="PDB52" s="0"/>
      <c r="PDC52" s="0"/>
      <c r="PDD52" s="0"/>
      <c r="PDE52" s="0"/>
      <c r="PDF52" s="0"/>
      <c r="PDG52" s="0"/>
      <c r="PDH52" s="0"/>
      <c r="PDI52" s="0"/>
      <c r="PDJ52" s="0"/>
      <c r="PDK52" s="0"/>
      <c r="PDL52" s="0"/>
      <c r="PDM52" s="0"/>
      <c r="PDN52" s="0"/>
      <c r="PDO52" s="0"/>
      <c r="PDP52" s="0"/>
      <c r="PDQ52" s="0"/>
      <c r="PDR52" s="0"/>
      <c r="PDS52" s="0"/>
      <c r="PDT52" s="0"/>
      <c r="PDU52" s="0"/>
      <c r="PDV52" s="0"/>
      <c r="PDW52" s="0"/>
      <c r="PDX52" s="0"/>
      <c r="PDY52" s="0"/>
      <c r="PDZ52" s="0"/>
      <c r="PEA52" s="0"/>
      <c r="PEB52" s="0"/>
      <c r="PEC52" s="0"/>
      <c r="PED52" s="0"/>
      <c r="PEE52" s="0"/>
      <c r="PEF52" s="0"/>
      <c r="PEG52" s="0"/>
      <c r="PEH52" s="0"/>
      <c r="PEI52" s="0"/>
      <c r="PEJ52" s="0"/>
      <c r="PEK52" s="0"/>
      <c r="PEL52" s="0"/>
      <c r="PEM52" s="0"/>
      <c r="PEN52" s="0"/>
      <c r="PEO52" s="0"/>
      <c r="PEP52" s="0"/>
      <c r="PEQ52" s="0"/>
      <c r="PER52" s="0"/>
      <c r="PES52" s="0"/>
      <c r="PET52" s="0"/>
      <c r="PEU52" s="0"/>
      <c r="PEV52" s="0"/>
      <c r="PEW52" s="0"/>
      <c r="PEX52" s="0"/>
      <c r="PEY52" s="0"/>
      <c r="PEZ52" s="0"/>
      <c r="PFA52" s="0"/>
      <c r="PFB52" s="0"/>
      <c r="PFC52" s="0"/>
      <c r="PFD52" s="0"/>
      <c r="PFE52" s="0"/>
      <c r="PFF52" s="0"/>
      <c r="PFG52" s="0"/>
      <c r="PFH52" s="0"/>
      <c r="PFI52" s="0"/>
      <c r="PFJ52" s="0"/>
      <c r="PFK52" s="0"/>
      <c r="PFL52" s="0"/>
      <c r="PFM52" s="0"/>
      <c r="PFN52" s="0"/>
      <c r="PFO52" s="0"/>
      <c r="PFP52" s="0"/>
      <c r="PFQ52" s="0"/>
      <c r="PFR52" s="0"/>
      <c r="PFS52" s="0"/>
      <c r="PFT52" s="0"/>
      <c r="PFU52" s="0"/>
      <c r="PFV52" s="0"/>
      <c r="PFW52" s="0"/>
      <c r="PFX52" s="0"/>
      <c r="PFY52" s="0"/>
      <c r="PFZ52" s="0"/>
      <c r="PGA52" s="0"/>
      <c r="PGB52" s="0"/>
      <c r="PGC52" s="0"/>
      <c r="PGD52" s="0"/>
      <c r="PGE52" s="0"/>
      <c r="PGF52" s="0"/>
      <c r="PGG52" s="0"/>
      <c r="PGH52" s="0"/>
      <c r="PGI52" s="0"/>
      <c r="PGJ52" s="0"/>
      <c r="PGK52" s="0"/>
      <c r="PGL52" s="0"/>
      <c r="PGM52" s="0"/>
      <c r="PGN52" s="0"/>
      <c r="PGO52" s="0"/>
      <c r="PGP52" s="0"/>
      <c r="PGQ52" s="0"/>
      <c r="PGR52" s="0"/>
      <c r="PGS52" s="0"/>
      <c r="PGT52" s="0"/>
      <c r="PGU52" s="0"/>
      <c r="PGV52" s="0"/>
      <c r="PGW52" s="0"/>
      <c r="PGX52" s="0"/>
      <c r="PGY52" s="0"/>
      <c r="PGZ52" s="0"/>
      <c r="PHA52" s="0"/>
      <c r="PHB52" s="0"/>
      <c r="PHC52" s="0"/>
      <c r="PHD52" s="0"/>
      <c r="PHE52" s="0"/>
      <c r="PHF52" s="0"/>
      <c r="PHG52" s="0"/>
      <c r="PHH52" s="0"/>
      <c r="PHI52" s="0"/>
      <c r="PHJ52" s="0"/>
      <c r="PHK52" s="0"/>
      <c r="PHL52" s="0"/>
      <c r="PHM52" s="0"/>
      <c r="PHN52" s="0"/>
      <c r="PHO52" s="0"/>
      <c r="PHP52" s="0"/>
      <c r="PHQ52" s="0"/>
      <c r="PHR52" s="0"/>
      <c r="PHS52" s="0"/>
      <c r="PHT52" s="0"/>
      <c r="PHU52" s="0"/>
      <c r="PHV52" s="0"/>
      <c r="PHW52" s="0"/>
      <c r="PHX52" s="0"/>
      <c r="PHY52" s="0"/>
      <c r="PHZ52" s="0"/>
      <c r="PIA52" s="0"/>
      <c r="PIB52" s="0"/>
      <c r="PIC52" s="0"/>
      <c r="PID52" s="0"/>
      <c r="PIE52" s="0"/>
      <c r="PIF52" s="0"/>
      <c r="PIG52" s="0"/>
      <c r="PIH52" s="0"/>
      <c r="PII52" s="0"/>
      <c r="PIJ52" s="0"/>
      <c r="PIK52" s="0"/>
      <c r="PIL52" s="0"/>
      <c r="PIM52" s="0"/>
      <c r="PIN52" s="0"/>
      <c r="PIO52" s="0"/>
      <c r="PIP52" s="0"/>
      <c r="PIQ52" s="0"/>
      <c r="PIR52" s="0"/>
      <c r="PIS52" s="0"/>
      <c r="PIT52" s="0"/>
      <c r="PIU52" s="0"/>
      <c r="PIV52" s="0"/>
      <c r="PIW52" s="0"/>
      <c r="PIX52" s="0"/>
      <c r="PIY52" s="0"/>
      <c r="PIZ52" s="0"/>
      <c r="PJA52" s="0"/>
      <c r="PJB52" s="0"/>
      <c r="PJC52" s="0"/>
      <c r="PJD52" s="0"/>
      <c r="PJE52" s="0"/>
      <c r="PJF52" s="0"/>
      <c r="PJG52" s="0"/>
      <c r="PJH52" s="0"/>
      <c r="PJI52" s="0"/>
      <c r="PJJ52" s="0"/>
      <c r="PJK52" s="0"/>
      <c r="PJL52" s="0"/>
      <c r="PJM52" s="0"/>
      <c r="PJN52" s="0"/>
      <c r="PJO52" s="0"/>
      <c r="PJP52" s="0"/>
      <c r="PJQ52" s="0"/>
      <c r="PJR52" s="0"/>
      <c r="PJS52" s="0"/>
      <c r="PJT52" s="0"/>
      <c r="PJU52" s="0"/>
      <c r="PJV52" s="0"/>
      <c r="PJW52" s="0"/>
      <c r="PJX52" s="0"/>
      <c r="PJY52" s="0"/>
      <c r="PJZ52" s="0"/>
      <c r="PKA52" s="0"/>
      <c r="PKB52" s="0"/>
      <c r="PKC52" s="0"/>
      <c r="PKD52" s="0"/>
      <c r="PKE52" s="0"/>
      <c r="PKF52" s="0"/>
      <c r="PKG52" s="0"/>
      <c r="PKH52" s="0"/>
      <c r="PKI52" s="0"/>
      <c r="PKJ52" s="0"/>
      <c r="PKK52" s="0"/>
      <c r="PKL52" s="0"/>
      <c r="PKM52" s="0"/>
      <c r="PKN52" s="0"/>
      <c r="PKO52" s="0"/>
      <c r="PKP52" s="0"/>
      <c r="PKQ52" s="0"/>
      <c r="PKR52" s="0"/>
      <c r="PKS52" s="0"/>
      <c r="PKT52" s="0"/>
      <c r="PKU52" s="0"/>
      <c r="PKV52" s="0"/>
      <c r="PKW52" s="0"/>
      <c r="PKX52" s="0"/>
      <c r="PKY52" s="0"/>
      <c r="PKZ52" s="0"/>
      <c r="PLA52" s="0"/>
      <c r="PLB52" s="0"/>
      <c r="PLC52" s="0"/>
      <c r="PLD52" s="0"/>
      <c r="PLE52" s="0"/>
      <c r="PLF52" s="0"/>
      <c r="PLG52" s="0"/>
      <c r="PLH52" s="0"/>
      <c r="PLI52" s="0"/>
      <c r="PLJ52" s="0"/>
      <c r="PLK52" s="0"/>
      <c r="PLL52" s="0"/>
      <c r="PLM52" s="0"/>
      <c r="PLN52" s="0"/>
      <c r="PLO52" s="0"/>
      <c r="PLP52" s="0"/>
      <c r="PLQ52" s="0"/>
      <c r="PLR52" s="0"/>
      <c r="PLS52" s="0"/>
      <c r="PLT52" s="0"/>
      <c r="PLU52" s="0"/>
      <c r="PLV52" s="0"/>
      <c r="PLW52" s="0"/>
      <c r="PLX52" s="0"/>
      <c r="PLY52" s="0"/>
      <c r="PLZ52" s="0"/>
      <c r="PMA52" s="0"/>
      <c r="PMB52" s="0"/>
      <c r="PMC52" s="0"/>
      <c r="PMD52" s="0"/>
      <c r="PME52" s="0"/>
      <c r="PMF52" s="0"/>
      <c r="PMG52" s="0"/>
      <c r="PMH52" s="0"/>
      <c r="PMI52" s="0"/>
      <c r="PMJ52" s="0"/>
      <c r="PMK52" s="0"/>
      <c r="PML52" s="0"/>
      <c r="PMM52" s="0"/>
      <c r="PMN52" s="0"/>
      <c r="PMO52" s="0"/>
      <c r="PMP52" s="0"/>
      <c r="PMQ52" s="0"/>
      <c r="PMR52" s="0"/>
      <c r="PMS52" s="0"/>
      <c r="PMT52" s="0"/>
      <c r="PMU52" s="0"/>
      <c r="PMV52" s="0"/>
      <c r="PMW52" s="0"/>
      <c r="PMX52" s="0"/>
      <c r="PMY52" s="0"/>
      <c r="PMZ52" s="0"/>
      <c r="PNA52" s="0"/>
      <c r="PNB52" s="0"/>
      <c r="PNC52" s="0"/>
      <c r="PND52" s="0"/>
      <c r="PNE52" s="0"/>
      <c r="PNF52" s="0"/>
      <c r="PNG52" s="0"/>
      <c r="PNH52" s="0"/>
      <c r="PNI52" s="0"/>
      <c r="PNJ52" s="0"/>
      <c r="PNK52" s="0"/>
      <c r="PNL52" s="0"/>
      <c r="PNM52" s="0"/>
      <c r="PNN52" s="0"/>
      <c r="PNO52" s="0"/>
      <c r="PNP52" s="0"/>
      <c r="PNQ52" s="0"/>
      <c r="PNR52" s="0"/>
      <c r="PNS52" s="0"/>
      <c r="PNT52" s="0"/>
      <c r="PNU52" s="0"/>
      <c r="PNV52" s="0"/>
      <c r="PNW52" s="0"/>
      <c r="PNX52" s="0"/>
      <c r="PNY52" s="0"/>
      <c r="PNZ52" s="0"/>
      <c r="POA52" s="0"/>
      <c r="POB52" s="0"/>
      <c r="POC52" s="0"/>
      <c r="POD52" s="0"/>
      <c r="POE52" s="0"/>
      <c r="POF52" s="0"/>
      <c r="POG52" s="0"/>
      <c r="POH52" s="0"/>
      <c r="POI52" s="0"/>
      <c r="POJ52" s="0"/>
      <c r="POK52" s="0"/>
      <c r="POL52" s="0"/>
      <c r="POM52" s="0"/>
      <c r="PON52" s="0"/>
      <c r="POO52" s="0"/>
      <c r="POP52" s="0"/>
      <c r="POQ52" s="0"/>
      <c r="POR52" s="0"/>
      <c r="POS52" s="0"/>
      <c r="POT52" s="0"/>
      <c r="POU52" s="0"/>
      <c r="POV52" s="0"/>
      <c r="POW52" s="0"/>
      <c r="POX52" s="0"/>
      <c r="POY52" s="0"/>
      <c r="POZ52" s="0"/>
      <c r="PPA52" s="0"/>
      <c r="PPB52" s="0"/>
      <c r="PPC52" s="0"/>
      <c r="PPD52" s="0"/>
      <c r="PPE52" s="0"/>
      <c r="PPF52" s="0"/>
      <c r="PPG52" s="0"/>
      <c r="PPH52" s="0"/>
      <c r="PPI52" s="0"/>
      <c r="PPJ52" s="0"/>
      <c r="PPK52" s="0"/>
      <c r="PPL52" s="0"/>
      <c r="PPM52" s="0"/>
      <c r="PPN52" s="0"/>
      <c r="PPO52" s="0"/>
      <c r="PPP52" s="0"/>
      <c r="PPQ52" s="0"/>
      <c r="PPR52" s="0"/>
      <c r="PPS52" s="0"/>
      <c r="PPT52" s="0"/>
      <c r="PPU52" s="0"/>
      <c r="PPV52" s="0"/>
      <c r="PPW52" s="0"/>
      <c r="PPX52" s="0"/>
      <c r="PPY52" s="0"/>
      <c r="PPZ52" s="0"/>
      <c r="PQA52" s="0"/>
      <c r="PQB52" s="0"/>
      <c r="PQC52" s="0"/>
      <c r="PQD52" s="0"/>
      <c r="PQE52" s="0"/>
      <c r="PQF52" s="0"/>
      <c r="PQG52" s="0"/>
      <c r="PQH52" s="0"/>
      <c r="PQI52" s="0"/>
      <c r="PQJ52" s="0"/>
      <c r="PQK52" s="0"/>
      <c r="PQL52" s="0"/>
      <c r="PQM52" s="0"/>
      <c r="PQN52" s="0"/>
      <c r="PQO52" s="0"/>
      <c r="PQP52" s="0"/>
      <c r="PQQ52" s="0"/>
      <c r="PQR52" s="0"/>
      <c r="PQS52" s="0"/>
      <c r="PQT52" s="0"/>
      <c r="PQU52" s="0"/>
      <c r="PQV52" s="0"/>
      <c r="PQW52" s="0"/>
      <c r="PQX52" s="0"/>
      <c r="PQY52" s="0"/>
      <c r="PQZ52" s="0"/>
      <c r="PRA52" s="0"/>
      <c r="PRB52" s="0"/>
      <c r="PRC52" s="0"/>
      <c r="PRD52" s="0"/>
      <c r="PRE52" s="0"/>
      <c r="PRF52" s="0"/>
      <c r="PRG52" s="0"/>
      <c r="PRH52" s="0"/>
      <c r="PRI52" s="0"/>
      <c r="PRJ52" s="0"/>
      <c r="PRK52" s="0"/>
      <c r="PRL52" s="0"/>
      <c r="PRM52" s="0"/>
      <c r="PRN52" s="0"/>
      <c r="PRO52" s="0"/>
      <c r="PRP52" s="0"/>
      <c r="PRQ52" s="0"/>
      <c r="PRR52" s="0"/>
      <c r="PRS52" s="0"/>
      <c r="PRT52" s="0"/>
      <c r="PRU52" s="0"/>
      <c r="PRV52" s="0"/>
      <c r="PRW52" s="0"/>
      <c r="PRX52" s="0"/>
      <c r="PRY52" s="0"/>
      <c r="PRZ52" s="0"/>
      <c r="PSA52" s="0"/>
      <c r="PSB52" s="0"/>
      <c r="PSC52" s="0"/>
      <c r="PSD52" s="0"/>
      <c r="PSE52" s="0"/>
      <c r="PSF52" s="0"/>
      <c r="PSG52" s="0"/>
      <c r="PSH52" s="0"/>
      <c r="PSI52" s="0"/>
      <c r="PSJ52" s="0"/>
      <c r="PSK52" s="0"/>
      <c r="PSL52" s="0"/>
      <c r="PSM52" s="0"/>
      <c r="PSN52" s="0"/>
      <c r="PSO52" s="0"/>
      <c r="PSP52" s="0"/>
      <c r="PSQ52" s="0"/>
      <c r="PSR52" s="0"/>
      <c r="PSS52" s="0"/>
      <c r="PST52" s="0"/>
      <c r="PSU52" s="0"/>
      <c r="PSV52" s="0"/>
      <c r="PSW52" s="0"/>
      <c r="PSX52" s="0"/>
      <c r="PSY52" s="0"/>
      <c r="PSZ52" s="0"/>
      <c r="PTA52" s="0"/>
      <c r="PTB52" s="0"/>
      <c r="PTC52" s="0"/>
      <c r="PTD52" s="0"/>
      <c r="PTE52" s="0"/>
      <c r="PTF52" s="0"/>
      <c r="PTG52" s="0"/>
      <c r="PTH52" s="0"/>
      <c r="PTI52" s="0"/>
      <c r="PTJ52" s="0"/>
      <c r="PTK52" s="0"/>
      <c r="PTL52" s="0"/>
      <c r="PTM52" s="0"/>
      <c r="PTN52" s="0"/>
      <c r="PTO52" s="0"/>
      <c r="PTP52" s="0"/>
      <c r="PTQ52" s="0"/>
      <c r="PTR52" s="0"/>
      <c r="PTS52" s="0"/>
      <c r="PTT52" s="0"/>
      <c r="PTU52" s="0"/>
      <c r="PTV52" s="0"/>
      <c r="PTW52" s="0"/>
      <c r="PTX52" s="0"/>
      <c r="PTY52" s="0"/>
      <c r="PTZ52" s="0"/>
      <c r="PUA52" s="0"/>
      <c r="PUB52" s="0"/>
      <c r="PUC52" s="0"/>
      <c r="PUD52" s="0"/>
      <c r="PUE52" s="0"/>
      <c r="PUF52" s="0"/>
      <c r="PUG52" s="0"/>
      <c r="PUH52" s="0"/>
      <c r="PUI52" s="0"/>
      <c r="PUJ52" s="0"/>
      <c r="PUK52" s="0"/>
      <c r="PUL52" s="0"/>
      <c r="PUM52" s="0"/>
      <c r="PUN52" s="0"/>
      <c r="PUO52" s="0"/>
      <c r="PUP52" s="0"/>
      <c r="PUQ52" s="0"/>
      <c r="PUR52" s="0"/>
      <c r="PUS52" s="0"/>
      <c r="PUT52" s="0"/>
      <c r="PUU52" s="0"/>
      <c r="PUV52" s="0"/>
      <c r="PUW52" s="0"/>
      <c r="PUX52" s="0"/>
      <c r="PUY52" s="0"/>
      <c r="PUZ52" s="0"/>
      <c r="PVA52" s="0"/>
      <c r="PVB52" s="0"/>
      <c r="PVC52" s="0"/>
      <c r="PVD52" s="0"/>
      <c r="PVE52" s="0"/>
      <c r="PVF52" s="0"/>
      <c r="PVG52" s="0"/>
      <c r="PVH52" s="0"/>
      <c r="PVI52" s="0"/>
      <c r="PVJ52" s="0"/>
      <c r="PVK52" s="0"/>
      <c r="PVL52" s="0"/>
      <c r="PVM52" s="0"/>
      <c r="PVN52" s="0"/>
      <c r="PVO52" s="0"/>
      <c r="PVP52" s="0"/>
      <c r="PVQ52" s="0"/>
      <c r="PVR52" s="0"/>
      <c r="PVS52" s="0"/>
      <c r="PVT52" s="0"/>
      <c r="PVU52" s="0"/>
      <c r="PVV52" s="0"/>
      <c r="PVW52" s="0"/>
      <c r="PVX52" s="0"/>
      <c r="PVY52" s="0"/>
      <c r="PVZ52" s="0"/>
      <c r="PWA52" s="0"/>
      <c r="PWB52" s="0"/>
      <c r="PWC52" s="0"/>
      <c r="PWD52" s="0"/>
      <c r="PWE52" s="0"/>
      <c r="PWF52" s="0"/>
      <c r="PWG52" s="0"/>
      <c r="PWH52" s="0"/>
      <c r="PWI52" s="0"/>
      <c r="PWJ52" s="0"/>
      <c r="PWK52" s="0"/>
      <c r="PWL52" s="0"/>
      <c r="PWM52" s="0"/>
      <c r="PWN52" s="0"/>
      <c r="PWO52" s="0"/>
      <c r="PWP52" s="0"/>
      <c r="PWQ52" s="0"/>
      <c r="PWR52" s="0"/>
      <c r="PWS52" s="0"/>
      <c r="PWT52" s="0"/>
      <c r="PWU52" s="0"/>
      <c r="PWV52" s="0"/>
      <c r="PWW52" s="0"/>
      <c r="PWX52" s="0"/>
      <c r="PWY52" s="0"/>
      <c r="PWZ52" s="0"/>
      <c r="PXA52" s="0"/>
      <c r="PXB52" s="0"/>
      <c r="PXC52" s="0"/>
      <c r="PXD52" s="0"/>
      <c r="PXE52" s="0"/>
      <c r="PXF52" s="0"/>
      <c r="PXG52" s="0"/>
      <c r="PXH52" s="0"/>
      <c r="PXI52" s="0"/>
      <c r="PXJ52" s="0"/>
      <c r="PXK52" s="0"/>
      <c r="PXL52" s="0"/>
      <c r="PXM52" s="0"/>
      <c r="PXN52" s="0"/>
      <c r="PXO52" s="0"/>
      <c r="PXP52" s="0"/>
      <c r="PXQ52" s="0"/>
      <c r="PXR52" s="0"/>
      <c r="PXS52" s="0"/>
      <c r="PXT52" s="0"/>
      <c r="PXU52" s="0"/>
      <c r="PXV52" s="0"/>
      <c r="PXW52" s="0"/>
      <c r="PXX52" s="0"/>
      <c r="PXY52" s="0"/>
      <c r="PXZ52" s="0"/>
      <c r="PYA52" s="0"/>
      <c r="PYB52" s="0"/>
      <c r="PYC52" s="0"/>
      <c r="PYD52" s="0"/>
      <c r="PYE52" s="0"/>
      <c r="PYF52" s="0"/>
      <c r="PYG52" s="0"/>
      <c r="PYH52" s="0"/>
      <c r="PYI52" s="0"/>
      <c r="PYJ52" s="0"/>
      <c r="PYK52" s="0"/>
      <c r="PYL52" s="0"/>
      <c r="PYM52" s="0"/>
      <c r="PYN52" s="0"/>
      <c r="PYO52" s="0"/>
      <c r="PYP52" s="0"/>
      <c r="PYQ52" s="0"/>
      <c r="PYR52" s="0"/>
      <c r="PYS52" s="0"/>
      <c r="PYT52" s="0"/>
      <c r="PYU52" s="0"/>
      <c r="PYV52" s="0"/>
      <c r="PYW52" s="0"/>
      <c r="PYX52" s="0"/>
      <c r="PYY52" s="0"/>
      <c r="PYZ52" s="0"/>
      <c r="PZA52" s="0"/>
      <c r="PZB52" s="0"/>
      <c r="PZC52" s="0"/>
      <c r="PZD52" s="0"/>
      <c r="PZE52" s="0"/>
      <c r="PZF52" s="0"/>
      <c r="PZG52" s="0"/>
      <c r="PZH52" s="0"/>
      <c r="PZI52" s="0"/>
      <c r="PZJ52" s="0"/>
      <c r="PZK52" s="0"/>
      <c r="PZL52" s="0"/>
      <c r="PZM52" s="0"/>
      <c r="PZN52" s="0"/>
      <c r="PZO52" s="0"/>
      <c r="PZP52" s="0"/>
      <c r="PZQ52" s="0"/>
      <c r="PZR52" s="0"/>
      <c r="PZS52" s="0"/>
      <c r="PZT52" s="0"/>
      <c r="PZU52" s="0"/>
      <c r="PZV52" s="0"/>
      <c r="PZW52" s="0"/>
      <c r="PZX52" s="0"/>
      <c r="PZY52" s="0"/>
      <c r="PZZ52" s="0"/>
      <c r="QAA52" s="0"/>
      <c r="QAB52" s="0"/>
      <c r="QAC52" s="0"/>
      <c r="QAD52" s="0"/>
      <c r="QAE52" s="0"/>
      <c r="QAF52" s="0"/>
      <c r="QAG52" s="0"/>
      <c r="QAH52" s="0"/>
      <c r="QAI52" s="0"/>
      <c r="QAJ52" s="0"/>
      <c r="QAK52" s="0"/>
      <c r="QAL52" s="0"/>
      <c r="QAM52" s="0"/>
      <c r="QAN52" s="0"/>
      <c r="QAO52" s="0"/>
      <c r="QAP52" s="0"/>
      <c r="QAQ52" s="0"/>
      <c r="QAR52" s="0"/>
      <c r="QAS52" s="0"/>
      <c r="QAT52" s="0"/>
      <c r="QAU52" s="0"/>
      <c r="QAV52" s="0"/>
      <c r="QAW52" s="0"/>
      <c r="QAX52" s="0"/>
      <c r="QAY52" s="0"/>
      <c r="QAZ52" s="0"/>
      <c r="QBA52" s="0"/>
      <c r="QBB52" s="0"/>
      <c r="QBC52" s="0"/>
      <c r="QBD52" s="0"/>
      <c r="QBE52" s="0"/>
      <c r="QBF52" s="0"/>
      <c r="QBG52" s="0"/>
      <c r="QBH52" s="0"/>
      <c r="QBI52" s="0"/>
      <c r="QBJ52" s="0"/>
      <c r="QBK52" s="0"/>
      <c r="QBL52" s="0"/>
      <c r="QBM52" s="0"/>
      <c r="QBN52" s="0"/>
      <c r="QBO52" s="0"/>
      <c r="QBP52" s="0"/>
      <c r="QBQ52" s="0"/>
      <c r="QBR52" s="0"/>
      <c r="QBS52" s="0"/>
      <c r="QBT52" s="0"/>
      <c r="QBU52" s="0"/>
      <c r="QBV52" s="0"/>
      <c r="QBW52" s="0"/>
      <c r="QBX52" s="0"/>
      <c r="QBY52" s="0"/>
      <c r="QBZ52" s="0"/>
      <c r="QCA52" s="0"/>
      <c r="QCB52" s="0"/>
      <c r="QCC52" s="0"/>
      <c r="QCD52" s="0"/>
      <c r="QCE52" s="0"/>
      <c r="QCF52" s="0"/>
      <c r="QCG52" s="0"/>
      <c r="QCH52" s="0"/>
      <c r="QCI52" s="0"/>
      <c r="QCJ52" s="0"/>
      <c r="QCK52" s="0"/>
      <c r="QCL52" s="0"/>
      <c r="QCM52" s="0"/>
      <c r="QCN52" s="0"/>
      <c r="QCO52" s="0"/>
      <c r="QCP52" s="0"/>
      <c r="QCQ52" s="0"/>
      <c r="QCR52" s="0"/>
      <c r="QCS52" s="0"/>
      <c r="QCT52" s="0"/>
      <c r="QCU52" s="0"/>
      <c r="QCV52" s="0"/>
      <c r="QCW52" s="0"/>
      <c r="QCX52" s="0"/>
      <c r="QCY52" s="0"/>
      <c r="QCZ52" s="0"/>
      <c r="QDA52" s="0"/>
      <c r="QDB52" s="0"/>
      <c r="QDC52" s="0"/>
      <c r="QDD52" s="0"/>
      <c r="QDE52" s="0"/>
      <c r="QDF52" s="0"/>
      <c r="QDG52" s="0"/>
      <c r="QDH52" s="0"/>
      <c r="QDI52" s="0"/>
      <c r="QDJ52" s="0"/>
      <c r="QDK52" s="0"/>
      <c r="QDL52" s="0"/>
      <c r="QDM52" s="0"/>
      <c r="QDN52" s="0"/>
      <c r="QDO52" s="0"/>
      <c r="QDP52" s="0"/>
      <c r="QDQ52" s="0"/>
      <c r="QDR52" s="0"/>
      <c r="QDS52" s="0"/>
      <c r="QDT52" s="0"/>
      <c r="QDU52" s="0"/>
      <c r="QDV52" s="0"/>
      <c r="QDW52" s="0"/>
      <c r="QDX52" s="0"/>
      <c r="QDY52" s="0"/>
      <c r="QDZ52" s="0"/>
      <c r="QEA52" s="0"/>
      <c r="QEB52" s="0"/>
      <c r="QEC52" s="0"/>
      <c r="QED52" s="0"/>
      <c r="QEE52" s="0"/>
      <c r="QEF52" s="0"/>
      <c r="QEG52" s="0"/>
      <c r="QEH52" s="0"/>
      <c r="QEI52" s="0"/>
      <c r="QEJ52" s="0"/>
      <c r="QEK52" s="0"/>
      <c r="QEL52" s="0"/>
      <c r="QEM52" s="0"/>
      <c r="QEN52" s="0"/>
      <c r="QEO52" s="0"/>
      <c r="QEP52" s="0"/>
      <c r="QEQ52" s="0"/>
      <c r="QER52" s="0"/>
      <c r="QES52" s="0"/>
      <c r="QET52" s="0"/>
      <c r="QEU52" s="0"/>
      <c r="QEV52" s="0"/>
      <c r="QEW52" s="0"/>
      <c r="QEX52" s="0"/>
      <c r="QEY52" s="0"/>
      <c r="QEZ52" s="0"/>
      <c r="QFA52" s="0"/>
      <c r="QFB52" s="0"/>
      <c r="QFC52" s="0"/>
      <c r="QFD52" s="0"/>
      <c r="QFE52" s="0"/>
      <c r="QFF52" s="0"/>
      <c r="QFG52" s="0"/>
      <c r="QFH52" s="0"/>
      <c r="QFI52" s="0"/>
      <c r="QFJ52" s="0"/>
      <c r="QFK52" s="0"/>
      <c r="QFL52" s="0"/>
      <c r="QFM52" s="0"/>
      <c r="QFN52" s="0"/>
      <c r="QFO52" s="0"/>
      <c r="QFP52" s="0"/>
      <c r="QFQ52" s="0"/>
      <c r="QFR52" s="0"/>
      <c r="QFS52" s="0"/>
      <c r="QFT52" s="0"/>
      <c r="QFU52" s="0"/>
      <c r="QFV52" s="0"/>
      <c r="QFW52" s="0"/>
      <c r="QFX52" s="0"/>
      <c r="QFY52" s="0"/>
      <c r="QFZ52" s="0"/>
      <c r="QGA52" s="0"/>
      <c r="QGB52" s="0"/>
      <c r="QGC52" s="0"/>
      <c r="QGD52" s="0"/>
      <c r="QGE52" s="0"/>
      <c r="QGF52" s="0"/>
      <c r="QGG52" s="0"/>
      <c r="QGH52" s="0"/>
      <c r="QGI52" s="0"/>
      <c r="QGJ52" s="0"/>
      <c r="QGK52" s="0"/>
      <c r="QGL52" s="0"/>
      <c r="QGM52" s="0"/>
      <c r="QGN52" s="0"/>
      <c r="QGO52" s="0"/>
      <c r="QGP52" s="0"/>
      <c r="QGQ52" s="0"/>
      <c r="QGR52" s="0"/>
      <c r="QGS52" s="0"/>
      <c r="QGT52" s="0"/>
      <c r="QGU52" s="0"/>
      <c r="QGV52" s="0"/>
      <c r="QGW52" s="0"/>
      <c r="QGX52" s="0"/>
      <c r="QGY52" s="0"/>
      <c r="QGZ52" s="0"/>
      <c r="QHA52" s="0"/>
      <c r="QHB52" s="0"/>
      <c r="QHC52" s="0"/>
      <c r="QHD52" s="0"/>
      <c r="QHE52" s="0"/>
      <c r="QHF52" s="0"/>
      <c r="QHG52" s="0"/>
      <c r="QHH52" s="0"/>
      <c r="QHI52" s="0"/>
      <c r="QHJ52" s="0"/>
      <c r="QHK52" s="0"/>
      <c r="QHL52" s="0"/>
      <c r="QHM52" s="0"/>
      <c r="QHN52" s="0"/>
      <c r="QHO52" s="0"/>
      <c r="QHP52" s="0"/>
      <c r="QHQ52" s="0"/>
      <c r="QHR52" s="0"/>
      <c r="QHS52" s="0"/>
      <c r="QHT52" s="0"/>
      <c r="QHU52" s="0"/>
      <c r="QHV52" s="0"/>
      <c r="QHW52" s="0"/>
      <c r="QHX52" s="0"/>
      <c r="QHY52" s="0"/>
      <c r="QHZ52" s="0"/>
      <c r="QIA52" s="0"/>
      <c r="QIB52" s="0"/>
      <c r="QIC52" s="0"/>
      <c r="QID52" s="0"/>
      <c r="QIE52" s="0"/>
      <c r="QIF52" s="0"/>
      <c r="QIG52" s="0"/>
      <c r="QIH52" s="0"/>
      <c r="QII52" s="0"/>
      <c r="QIJ52" s="0"/>
      <c r="QIK52" s="0"/>
      <c r="QIL52" s="0"/>
      <c r="QIM52" s="0"/>
      <c r="QIN52" s="0"/>
      <c r="QIO52" s="0"/>
      <c r="QIP52" s="0"/>
      <c r="QIQ52" s="0"/>
      <c r="QIR52" s="0"/>
      <c r="QIS52" s="0"/>
      <c r="QIT52" s="0"/>
      <c r="QIU52" s="0"/>
      <c r="QIV52" s="0"/>
      <c r="QIW52" s="0"/>
      <c r="QIX52" s="0"/>
      <c r="QIY52" s="0"/>
      <c r="QIZ52" s="0"/>
      <c r="QJA52" s="0"/>
      <c r="QJB52" s="0"/>
      <c r="QJC52" s="0"/>
      <c r="QJD52" s="0"/>
      <c r="QJE52" s="0"/>
      <c r="QJF52" s="0"/>
      <c r="QJG52" s="0"/>
      <c r="QJH52" s="0"/>
      <c r="QJI52" s="0"/>
      <c r="QJJ52" s="0"/>
      <c r="QJK52" s="0"/>
      <c r="QJL52" s="0"/>
      <c r="QJM52" s="0"/>
      <c r="QJN52" s="0"/>
      <c r="QJO52" s="0"/>
      <c r="QJP52" s="0"/>
      <c r="QJQ52" s="0"/>
      <c r="QJR52" s="0"/>
      <c r="QJS52" s="0"/>
      <c r="QJT52" s="0"/>
      <c r="QJU52" s="0"/>
      <c r="QJV52" s="0"/>
      <c r="QJW52" s="0"/>
      <c r="QJX52" s="0"/>
      <c r="QJY52" s="0"/>
      <c r="QJZ52" s="0"/>
      <c r="QKA52" s="0"/>
      <c r="QKB52" s="0"/>
      <c r="QKC52" s="0"/>
      <c r="QKD52" s="0"/>
      <c r="QKE52" s="0"/>
      <c r="QKF52" s="0"/>
      <c r="QKG52" s="0"/>
      <c r="QKH52" s="0"/>
      <c r="QKI52" s="0"/>
      <c r="QKJ52" s="0"/>
      <c r="QKK52" s="0"/>
      <c r="QKL52" s="0"/>
      <c r="QKM52" s="0"/>
      <c r="QKN52" s="0"/>
      <c r="QKO52" s="0"/>
      <c r="QKP52" s="0"/>
      <c r="QKQ52" s="0"/>
      <c r="QKR52" s="0"/>
      <c r="QKS52" s="0"/>
      <c r="QKT52" s="0"/>
      <c r="QKU52" s="0"/>
      <c r="QKV52" s="0"/>
      <c r="QKW52" s="0"/>
      <c r="QKX52" s="0"/>
      <c r="QKY52" s="0"/>
      <c r="QKZ52" s="0"/>
      <c r="QLA52" s="0"/>
      <c r="QLB52" s="0"/>
      <c r="QLC52" s="0"/>
      <c r="QLD52" s="0"/>
      <c r="QLE52" s="0"/>
      <c r="QLF52" s="0"/>
      <c r="QLG52" s="0"/>
      <c r="QLH52" s="0"/>
      <c r="QLI52" s="0"/>
      <c r="QLJ52" s="0"/>
      <c r="QLK52" s="0"/>
      <c r="QLL52" s="0"/>
      <c r="QLM52" s="0"/>
      <c r="QLN52" s="0"/>
      <c r="QLO52" s="0"/>
      <c r="QLP52" s="0"/>
      <c r="QLQ52" s="0"/>
      <c r="QLR52" s="0"/>
      <c r="QLS52" s="0"/>
      <c r="QLT52" s="0"/>
      <c r="QLU52" s="0"/>
      <c r="QLV52" s="0"/>
      <c r="QLW52" s="0"/>
      <c r="QLX52" s="0"/>
      <c r="QLY52" s="0"/>
      <c r="QLZ52" s="0"/>
      <c r="QMA52" s="0"/>
      <c r="QMB52" s="0"/>
      <c r="QMC52" s="0"/>
      <c r="QMD52" s="0"/>
      <c r="QME52" s="0"/>
      <c r="QMF52" s="0"/>
      <c r="QMG52" s="0"/>
      <c r="QMH52" s="0"/>
      <c r="QMI52" s="0"/>
      <c r="QMJ52" s="0"/>
      <c r="QMK52" s="0"/>
      <c r="QML52" s="0"/>
      <c r="QMM52" s="0"/>
      <c r="QMN52" s="0"/>
      <c r="QMO52" s="0"/>
      <c r="QMP52" s="0"/>
      <c r="QMQ52" s="0"/>
      <c r="QMR52" s="0"/>
      <c r="QMS52" s="0"/>
      <c r="QMT52" s="0"/>
      <c r="QMU52" s="0"/>
      <c r="QMV52" s="0"/>
      <c r="QMW52" s="0"/>
      <c r="QMX52" s="0"/>
      <c r="QMY52" s="0"/>
      <c r="QMZ52" s="0"/>
      <c r="QNA52" s="0"/>
      <c r="QNB52" s="0"/>
      <c r="QNC52" s="0"/>
      <c r="QND52" s="0"/>
      <c r="QNE52" s="0"/>
      <c r="QNF52" s="0"/>
      <c r="QNG52" s="0"/>
      <c r="QNH52" s="0"/>
      <c r="QNI52" s="0"/>
      <c r="QNJ52" s="0"/>
      <c r="QNK52" s="0"/>
      <c r="QNL52" s="0"/>
      <c r="QNM52" s="0"/>
      <c r="QNN52" s="0"/>
      <c r="QNO52" s="0"/>
      <c r="QNP52" s="0"/>
      <c r="QNQ52" s="0"/>
      <c r="QNR52" s="0"/>
      <c r="QNS52" s="0"/>
      <c r="QNT52" s="0"/>
      <c r="QNU52" s="0"/>
      <c r="QNV52" s="0"/>
      <c r="QNW52" s="0"/>
      <c r="QNX52" s="0"/>
      <c r="QNY52" s="0"/>
      <c r="QNZ52" s="0"/>
      <c r="QOA52" s="0"/>
      <c r="QOB52" s="0"/>
      <c r="QOC52" s="0"/>
      <c r="QOD52" s="0"/>
      <c r="QOE52" s="0"/>
      <c r="QOF52" s="0"/>
      <c r="QOG52" s="0"/>
      <c r="QOH52" s="0"/>
      <c r="QOI52" s="0"/>
      <c r="QOJ52" s="0"/>
      <c r="QOK52" s="0"/>
      <c r="QOL52" s="0"/>
      <c r="QOM52" s="0"/>
      <c r="QON52" s="0"/>
      <c r="QOO52" s="0"/>
      <c r="QOP52" s="0"/>
      <c r="QOQ52" s="0"/>
      <c r="QOR52" s="0"/>
      <c r="QOS52" s="0"/>
      <c r="QOT52" s="0"/>
      <c r="QOU52" s="0"/>
      <c r="QOV52" s="0"/>
      <c r="QOW52" s="0"/>
      <c r="QOX52" s="0"/>
      <c r="QOY52" s="0"/>
      <c r="QOZ52" s="0"/>
      <c r="QPA52" s="0"/>
      <c r="QPB52" s="0"/>
      <c r="QPC52" s="0"/>
      <c r="QPD52" s="0"/>
      <c r="QPE52" s="0"/>
      <c r="QPF52" s="0"/>
      <c r="QPG52" s="0"/>
      <c r="QPH52" s="0"/>
      <c r="QPI52" s="0"/>
      <c r="QPJ52" s="0"/>
      <c r="QPK52" s="0"/>
      <c r="QPL52" s="0"/>
      <c r="QPM52" s="0"/>
      <c r="QPN52" s="0"/>
      <c r="QPO52" s="0"/>
      <c r="QPP52" s="0"/>
      <c r="QPQ52" s="0"/>
      <c r="QPR52" s="0"/>
      <c r="QPS52" s="0"/>
      <c r="QPT52" s="0"/>
      <c r="QPU52" s="0"/>
      <c r="QPV52" s="0"/>
      <c r="QPW52" s="0"/>
      <c r="QPX52" s="0"/>
      <c r="QPY52" s="0"/>
      <c r="QPZ52" s="0"/>
      <c r="QQA52" s="0"/>
      <c r="QQB52" s="0"/>
      <c r="QQC52" s="0"/>
      <c r="QQD52" s="0"/>
      <c r="QQE52" s="0"/>
      <c r="QQF52" s="0"/>
      <c r="QQG52" s="0"/>
      <c r="QQH52" s="0"/>
      <c r="QQI52" s="0"/>
      <c r="QQJ52" s="0"/>
      <c r="QQK52" s="0"/>
      <c r="QQL52" s="0"/>
      <c r="QQM52" s="0"/>
      <c r="QQN52" s="0"/>
      <c r="QQO52" s="0"/>
      <c r="QQP52" s="0"/>
      <c r="QQQ52" s="0"/>
      <c r="QQR52" s="0"/>
      <c r="QQS52" s="0"/>
      <c r="QQT52" s="0"/>
      <c r="QQU52" s="0"/>
      <c r="QQV52" s="0"/>
      <c r="QQW52" s="0"/>
      <c r="QQX52" s="0"/>
      <c r="QQY52" s="0"/>
      <c r="QQZ52" s="0"/>
      <c r="QRA52" s="0"/>
      <c r="QRB52" s="0"/>
      <c r="QRC52" s="0"/>
      <c r="QRD52" s="0"/>
      <c r="QRE52" s="0"/>
      <c r="QRF52" s="0"/>
      <c r="QRG52" s="0"/>
      <c r="QRH52" s="0"/>
      <c r="QRI52" s="0"/>
      <c r="QRJ52" s="0"/>
      <c r="QRK52" s="0"/>
      <c r="QRL52" s="0"/>
      <c r="QRM52" s="0"/>
      <c r="QRN52" s="0"/>
      <c r="QRO52" s="0"/>
      <c r="QRP52" s="0"/>
      <c r="QRQ52" s="0"/>
      <c r="QRR52" s="0"/>
      <c r="QRS52" s="0"/>
      <c r="QRT52" s="0"/>
      <c r="QRU52" s="0"/>
      <c r="QRV52" s="0"/>
      <c r="QRW52" s="0"/>
      <c r="QRX52" s="0"/>
      <c r="QRY52" s="0"/>
      <c r="QRZ52" s="0"/>
      <c r="QSA52" s="0"/>
      <c r="QSB52" s="0"/>
      <c r="QSC52" s="0"/>
      <c r="QSD52" s="0"/>
      <c r="QSE52" s="0"/>
      <c r="QSF52" s="0"/>
      <c r="QSG52" s="0"/>
      <c r="QSH52" s="0"/>
      <c r="QSI52" s="0"/>
      <c r="QSJ52" s="0"/>
      <c r="QSK52" s="0"/>
      <c r="QSL52" s="0"/>
      <c r="QSM52" s="0"/>
      <c r="QSN52" s="0"/>
      <c r="QSO52" s="0"/>
      <c r="QSP52" s="0"/>
      <c r="QSQ52" s="0"/>
      <c r="QSR52" s="0"/>
      <c r="QSS52" s="0"/>
      <c r="QST52" s="0"/>
      <c r="QSU52" s="0"/>
      <c r="QSV52" s="0"/>
      <c r="QSW52" s="0"/>
      <c r="QSX52" s="0"/>
      <c r="QSY52" s="0"/>
      <c r="QSZ52" s="0"/>
      <c r="QTA52" s="0"/>
      <c r="QTB52" s="0"/>
      <c r="QTC52" s="0"/>
      <c r="QTD52" s="0"/>
      <c r="QTE52" s="0"/>
      <c r="QTF52" s="0"/>
      <c r="QTG52" s="0"/>
      <c r="QTH52" s="0"/>
      <c r="QTI52" s="0"/>
      <c r="QTJ52" s="0"/>
      <c r="QTK52" s="0"/>
      <c r="QTL52" s="0"/>
      <c r="QTM52" s="0"/>
      <c r="QTN52" s="0"/>
      <c r="QTO52" s="0"/>
      <c r="QTP52" s="0"/>
      <c r="QTQ52" s="0"/>
      <c r="QTR52" s="0"/>
      <c r="QTS52" s="0"/>
      <c r="QTT52" s="0"/>
      <c r="QTU52" s="0"/>
      <c r="QTV52" s="0"/>
      <c r="QTW52" s="0"/>
      <c r="QTX52" s="0"/>
      <c r="QTY52" s="0"/>
      <c r="QTZ52" s="0"/>
      <c r="QUA52" s="0"/>
      <c r="QUB52" s="0"/>
      <c r="QUC52" s="0"/>
      <c r="QUD52" s="0"/>
      <c r="QUE52" s="0"/>
      <c r="QUF52" s="0"/>
      <c r="QUG52" s="0"/>
      <c r="QUH52" s="0"/>
      <c r="QUI52" s="0"/>
      <c r="QUJ52" s="0"/>
      <c r="QUK52" s="0"/>
      <c r="QUL52" s="0"/>
      <c r="QUM52" s="0"/>
      <c r="QUN52" s="0"/>
      <c r="QUO52" s="0"/>
      <c r="QUP52" s="0"/>
      <c r="QUQ52" s="0"/>
      <c r="QUR52" s="0"/>
      <c r="QUS52" s="0"/>
      <c r="QUT52" s="0"/>
      <c r="QUU52" s="0"/>
      <c r="QUV52" s="0"/>
      <c r="QUW52" s="0"/>
      <c r="QUX52" s="0"/>
      <c r="QUY52" s="0"/>
      <c r="QUZ52" s="0"/>
      <c r="QVA52" s="0"/>
      <c r="QVB52" s="0"/>
      <c r="QVC52" s="0"/>
      <c r="QVD52" s="0"/>
      <c r="QVE52" s="0"/>
      <c r="QVF52" s="0"/>
      <c r="QVG52" s="0"/>
      <c r="QVH52" s="0"/>
      <c r="QVI52" s="0"/>
      <c r="QVJ52" s="0"/>
      <c r="QVK52" s="0"/>
      <c r="QVL52" s="0"/>
      <c r="QVM52" s="0"/>
      <c r="QVN52" s="0"/>
      <c r="QVO52" s="0"/>
      <c r="QVP52" s="0"/>
      <c r="QVQ52" s="0"/>
      <c r="QVR52" s="0"/>
      <c r="QVS52" s="0"/>
      <c r="QVT52" s="0"/>
      <c r="QVU52" s="0"/>
      <c r="QVV52" s="0"/>
      <c r="QVW52" s="0"/>
      <c r="QVX52" s="0"/>
      <c r="QVY52" s="0"/>
      <c r="QVZ52" s="0"/>
      <c r="QWA52" s="0"/>
      <c r="QWB52" s="0"/>
      <c r="QWC52" s="0"/>
      <c r="QWD52" s="0"/>
      <c r="QWE52" s="0"/>
      <c r="QWF52" s="0"/>
      <c r="QWG52" s="0"/>
      <c r="QWH52" s="0"/>
      <c r="QWI52" s="0"/>
      <c r="QWJ52" s="0"/>
      <c r="QWK52" s="0"/>
      <c r="QWL52" s="0"/>
      <c r="QWM52" s="0"/>
      <c r="QWN52" s="0"/>
      <c r="QWO52" s="0"/>
      <c r="QWP52" s="0"/>
      <c r="QWQ52" s="0"/>
      <c r="QWR52" s="0"/>
      <c r="QWS52" s="0"/>
      <c r="QWT52" s="0"/>
      <c r="QWU52" s="0"/>
      <c r="QWV52" s="0"/>
      <c r="QWW52" s="0"/>
      <c r="QWX52" s="0"/>
      <c r="QWY52" s="0"/>
      <c r="QWZ52" s="0"/>
      <c r="QXA52" s="0"/>
      <c r="QXB52" s="0"/>
      <c r="QXC52" s="0"/>
      <c r="QXD52" s="0"/>
      <c r="QXE52" s="0"/>
      <c r="QXF52" s="0"/>
      <c r="QXG52" s="0"/>
      <c r="QXH52" s="0"/>
      <c r="QXI52" s="0"/>
      <c r="QXJ52" s="0"/>
      <c r="QXK52" s="0"/>
      <c r="QXL52" s="0"/>
      <c r="QXM52" s="0"/>
      <c r="QXN52" s="0"/>
      <c r="QXO52" s="0"/>
      <c r="QXP52" s="0"/>
      <c r="QXQ52" s="0"/>
      <c r="QXR52" s="0"/>
      <c r="QXS52" s="0"/>
      <c r="QXT52" s="0"/>
      <c r="QXU52" s="0"/>
      <c r="QXV52" s="0"/>
      <c r="QXW52" s="0"/>
      <c r="QXX52" s="0"/>
      <c r="QXY52" s="0"/>
      <c r="QXZ52" s="0"/>
      <c r="QYA52" s="0"/>
      <c r="QYB52" s="0"/>
      <c r="QYC52" s="0"/>
      <c r="QYD52" s="0"/>
      <c r="QYE52" s="0"/>
      <c r="QYF52" s="0"/>
      <c r="QYG52" s="0"/>
      <c r="QYH52" s="0"/>
      <c r="QYI52" s="0"/>
      <c r="QYJ52" s="0"/>
      <c r="QYK52" s="0"/>
      <c r="QYL52" s="0"/>
      <c r="QYM52" s="0"/>
      <c r="QYN52" s="0"/>
      <c r="QYO52" s="0"/>
      <c r="QYP52" s="0"/>
      <c r="QYQ52" s="0"/>
      <c r="QYR52" s="0"/>
      <c r="QYS52" s="0"/>
      <c r="QYT52" s="0"/>
      <c r="QYU52" s="0"/>
      <c r="QYV52" s="0"/>
      <c r="QYW52" s="0"/>
      <c r="QYX52" s="0"/>
      <c r="QYY52" s="0"/>
      <c r="QYZ52" s="0"/>
      <c r="QZA52" s="0"/>
      <c r="QZB52" s="0"/>
      <c r="QZC52" s="0"/>
      <c r="QZD52" s="0"/>
      <c r="QZE52" s="0"/>
      <c r="QZF52" s="0"/>
      <c r="QZG52" s="0"/>
      <c r="QZH52" s="0"/>
      <c r="QZI52" s="0"/>
      <c r="QZJ52" s="0"/>
      <c r="QZK52" s="0"/>
      <c r="QZL52" s="0"/>
      <c r="QZM52" s="0"/>
      <c r="QZN52" s="0"/>
      <c r="QZO52" s="0"/>
      <c r="QZP52" s="0"/>
      <c r="QZQ52" s="0"/>
      <c r="QZR52" s="0"/>
      <c r="QZS52" s="0"/>
      <c r="QZT52" s="0"/>
      <c r="QZU52" s="0"/>
      <c r="QZV52" s="0"/>
      <c r="QZW52" s="0"/>
      <c r="QZX52" s="0"/>
      <c r="QZY52" s="0"/>
      <c r="QZZ52" s="0"/>
      <c r="RAA52" s="0"/>
      <c r="RAB52" s="0"/>
      <c r="RAC52" s="0"/>
      <c r="RAD52" s="0"/>
      <c r="RAE52" s="0"/>
      <c r="RAF52" s="0"/>
      <c r="RAG52" s="0"/>
      <c r="RAH52" s="0"/>
      <c r="RAI52" s="0"/>
      <c r="RAJ52" s="0"/>
      <c r="RAK52" s="0"/>
      <c r="RAL52" s="0"/>
      <c r="RAM52" s="0"/>
      <c r="RAN52" s="0"/>
      <c r="RAO52" s="0"/>
      <c r="RAP52" s="0"/>
      <c r="RAQ52" s="0"/>
      <c r="RAR52" s="0"/>
      <c r="RAS52" s="0"/>
      <c r="RAT52" s="0"/>
      <c r="RAU52" s="0"/>
      <c r="RAV52" s="0"/>
      <c r="RAW52" s="0"/>
      <c r="RAX52" s="0"/>
      <c r="RAY52" s="0"/>
      <c r="RAZ52" s="0"/>
      <c r="RBA52" s="0"/>
      <c r="RBB52" s="0"/>
      <c r="RBC52" s="0"/>
      <c r="RBD52" s="0"/>
      <c r="RBE52" s="0"/>
      <c r="RBF52" s="0"/>
      <c r="RBG52" s="0"/>
      <c r="RBH52" s="0"/>
      <c r="RBI52" s="0"/>
      <c r="RBJ52" s="0"/>
      <c r="RBK52" s="0"/>
      <c r="RBL52" s="0"/>
      <c r="RBM52" s="0"/>
      <c r="RBN52" s="0"/>
      <c r="RBO52" s="0"/>
      <c r="RBP52" s="0"/>
      <c r="RBQ52" s="0"/>
      <c r="RBR52" s="0"/>
      <c r="RBS52" s="0"/>
      <c r="RBT52" s="0"/>
      <c r="RBU52" s="0"/>
      <c r="RBV52" s="0"/>
      <c r="RBW52" s="0"/>
      <c r="RBX52" s="0"/>
      <c r="RBY52" s="0"/>
      <c r="RBZ52" s="0"/>
      <c r="RCA52" s="0"/>
      <c r="RCB52" s="0"/>
      <c r="RCC52" s="0"/>
      <c r="RCD52" s="0"/>
      <c r="RCE52" s="0"/>
      <c r="RCF52" s="0"/>
      <c r="RCG52" s="0"/>
      <c r="RCH52" s="0"/>
      <c r="RCI52" s="0"/>
      <c r="RCJ52" s="0"/>
      <c r="RCK52" s="0"/>
      <c r="RCL52" s="0"/>
      <c r="RCM52" s="0"/>
      <c r="RCN52" s="0"/>
      <c r="RCO52" s="0"/>
      <c r="RCP52" s="0"/>
      <c r="RCQ52" s="0"/>
      <c r="RCR52" s="0"/>
      <c r="RCS52" s="0"/>
      <c r="RCT52" s="0"/>
      <c r="RCU52" s="0"/>
      <c r="RCV52" s="0"/>
      <c r="RCW52" s="0"/>
      <c r="RCX52" s="0"/>
      <c r="RCY52" s="0"/>
      <c r="RCZ52" s="0"/>
      <c r="RDA52" s="0"/>
      <c r="RDB52" s="0"/>
      <c r="RDC52" s="0"/>
      <c r="RDD52" s="0"/>
      <c r="RDE52" s="0"/>
      <c r="RDF52" s="0"/>
      <c r="RDG52" s="0"/>
      <c r="RDH52" s="0"/>
      <c r="RDI52" s="0"/>
      <c r="RDJ52" s="0"/>
      <c r="RDK52" s="0"/>
      <c r="RDL52" s="0"/>
      <c r="RDM52" s="0"/>
      <c r="RDN52" s="0"/>
      <c r="RDO52" s="0"/>
      <c r="RDP52" s="0"/>
      <c r="RDQ52" s="0"/>
      <c r="RDR52" s="0"/>
      <c r="RDS52" s="0"/>
      <c r="RDT52" s="0"/>
      <c r="RDU52" s="0"/>
      <c r="RDV52" s="0"/>
      <c r="RDW52" s="0"/>
      <c r="RDX52" s="0"/>
      <c r="RDY52" s="0"/>
      <c r="RDZ52" s="0"/>
      <c r="REA52" s="0"/>
      <c r="REB52" s="0"/>
      <c r="REC52" s="0"/>
      <c r="RED52" s="0"/>
      <c r="REE52" s="0"/>
      <c r="REF52" s="0"/>
      <c r="REG52" s="0"/>
      <c r="REH52" s="0"/>
      <c r="REI52" s="0"/>
      <c r="REJ52" s="0"/>
      <c r="REK52" s="0"/>
      <c r="REL52" s="0"/>
      <c r="REM52" s="0"/>
      <c r="REN52" s="0"/>
      <c r="REO52" s="0"/>
      <c r="REP52" s="0"/>
      <c r="REQ52" s="0"/>
      <c r="RER52" s="0"/>
      <c r="RES52" s="0"/>
      <c r="RET52" s="0"/>
      <c r="REU52" s="0"/>
      <c r="REV52" s="0"/>
      <c r="REW52" s="0"/>
      <c r="REX52" s="0"/>
      <c r="REY52" s="0"/>
      <c r="REZ52" s="0"/>
      <c r="RFA52" s="0"/>
      <c r="RFB52" s="0"/>
      <c r="RFC52" s="0"/>
      <c r="RFD52" s="0"/>
      <c r="RFE52" s="0"/>
      <c r="RFF52" s="0"/>
      <c r="RFG52" s="0"/>
      <c r="RFH52" s="0"/>
      <c r="RFI52" s="0"/>
      <c r="RFJ52" s="0"/>
      <c r="RFK52" s="0"/>
      <c r="RFL52" s="0"/>
      <c r="RFM52" s="0"/>
      <c r="RFN52" s="0"/>
      <c r="RFO52" s="0"/>
      <c r="RFP52" s="0"/>
      <c r="RFQ52" s="0"/>
      <c r="RFR52" s="0"/>
      <c r="RFS52" s="0"/>
      <c r="RFT52" s="0"/>
      <c r="RFU52" s="0"/>
      <c r="RFV52" s="0"/>
      <c r="RFW52" s="0"/>
      <c r="RFX52" s="0"/>
      <c r="RFY52" s="0"/>
      <c r="RFZ52" s="0"/>
      <c r="RGA52" s="0"/>
      <c r="RGB52" s="0"/>
      <c r="RGC52" s="0"/>
      <c r="RGD52" s="0"/>
      <c r="RGE52" s="0"/>
      <c r="RGF52" s="0"/>
      <c r="RGG52" s="0"/>
      <c r="RGH52" s="0"/>
      <c r="RGI52" s="0"/>
      <c r="RGJ52" s="0"/>
      <c r="RGK52" s="0"/>
      <c r="RGL52" s="0"/>
      <c r="RGM52" s="0"/>
      <c r="RGN52" s="0"/>
      <c r="RGO52" s="0"/>
      <c r="RGP52" s="0"/>
      <c r="RGQ52" s="0"/>
      <c r="RGR52" s="0"/>
      <c r="RGS52" s="0"/>
      <c r="RGT52" s="0"/>
      <c r="RGU52" s="0"/>
      <c r="RGV52" s="0"/>
      <c r="RGW52" s="0"/>
      <c r="RGX52" s="0"/>
      <c r="RGY52" s="0"/>
      <c r="RGZ52" s="0"/>
      <c r="RHA52" s="0"/>
      <c r="RHB52" s="0"/>
      <c r="RHC52" s="0"/>
      <c r="RHD52" s="0"/>
      <c r="RHE52" s="0"/>
      <c r="RHF52" s="0"/>
      <c r="RHG52" s="0"/>
      <c r="RHH52" s="0"/>
      <c r="RHI52" s="0"/>
      <c r="RHJ52" s="0"/>
      <c r="RHK52" s="0"/>
      <c r="RHL52" s="0"/>
      <c r="RHM52" s="0"/>
      <c r="RHN52" s="0"/>
      <c r="RHO52" s="0"/>
      <c r="RHP52" s="0"/>
      <c r="RHQ52" s="0"/>
      <c r="RHR52" s="0"/>
      <c r="RHS52" s="0"/>
      <c r="RHT52" s="0"/>
      <c r="RHU52" s="0"/>
      <c r="RHV52" s="0"/>
      <c r="RHW52" s="0"/>
      <c r="RHX52" s="0"/>
      <c r="RHY52" s="0"/>
      <c r="RHZ52" s="0"/>
      <c r="RIA52" s="0"/>
      <c r="RIB52" s="0"/>
      <c r="RIC52" s="0"/>
      <c r="RID52" s="0"/>
      <c r="RIE52" s="0"/>
      <c r="RIF52" s="0"/>
      <c r="RIG52" s="0"/>
      <c r="RIH52" s="0"/>
      <c r="RII52" s="0"/>
      <c r="RIJ52" s="0"/>
      <c r="RIK52" s="0"/>
      <c r="RIL52" s="0"/>
      <c r="RIM52" s="0"/>
      <c r="RIN52" s="0"/>
      <c r="RIO52" s="0"/>
      <c r="RIP52" s="0"/>
      <c r="RIQ52" s="0"/>
      <c r="RIR52" s="0"/>
      <c r="RIS52" s="0"/>
      <c r="RIT52" s="0"/>
      <c r="RIU52" s="0"/>
      <c r="RIV52" s="0"/>
      <c r="RIW52" s="0"/>
      <c r="RIX52" s="0"/>
      <c r="RIY52" s="0"/>
      <c r="RIZ52" s="0"/>
      <c r="RJA52" s="0"/>
      <c r="RJB52" s="0"/>
      <c r="RJC52" s="0"/>
      <c r="RJD52" s="0"/>
      <c r="RJE52" s="0"/>
      <c r="RJF52" s="0"/>
      <c r="RJG52" s="0"/>
      <c r="RJH52" s="0"/>
      <c r="RJI52" s="0"/>
      <c r="RJJ52" s="0"/>
      <c r="RJK52" s="0"/>
      <c r="RJL52" s="0"/>
      <c r="RJM52" s="0"/>
      <c r="RJN52" s="0"/>
      <c r="RJO52" s="0"/>
      <c r="RJP52" s="0"/>
      <c r="RJQ52" s="0"/>
      <c r="RJR52" s="0"/>
      <c r="RJS52" s="0"/>
      <c r="RJT52" s="0"/>
      <c r="RJU52" s="0"/>
      <c r="RJV52" s="0"/>
      <c r="RJW52" s="0"/>
      <c r="RJX52" s="0"/>
      <c r="RJY52" s="0"/>
      <c r="RJZ52" s="0"/>
      <c r="RKA52" s="0"/>
      <c r="RKB52" s="0"/>
      <c r="RKC52" s="0"/>
      <c r="RKD52" s="0"/>
      <c r="RKE52" s="0"/>
      <c r="RKF52" s="0"/>
      <c r="RKG52" s="0"/>
      <c r="RKH52" s="0"/>
      <c r="RKI52" s="0"/>
      <c r="RKJ52" s="0"/>
      <c r="RKK52" s="0"/>
      <c r="RKL52" s="0"/>
      <c r="RKM52" s="0"/>
      <c r="RKN52" s="0"/>
      <c r="RKO52" s="0"/>
      <c r="RKP52" s="0"/>
      <c r="RKQ52" s="0"/>
      <c r="RKR52" s="0"/>
      <c r="RKS52" s="0"/>
      <c r="RKT52" s="0"/>
      <c r="RKU52" s="0"/>
      <c r="RKV52" s="0"/>
      <c r="RKW52" s="0"/>
      <c r="RKX52" s="0"/>
      <c r="RKY52" s="0"/>
      <c r="RKZ52" s="0"/>
      <c r="RLA52" s="0"/>
      <c r="RLB52" s="0"/>
      <c r="RLC52" s="0"/>
      <c r="RLD52" s="0"/>
      <c r="RLE52" s="0"/>
      <c r="RLF52" s="0"/>
      <c r="RLG52" s="0"/>
      <c r="RLH52" s="0"/>
      <c r="RLI52" s="0"/>
      <c r="RLJ52" s="0"/>
      <c r="RLK52" s="0"/>
      <c r="RLL52" s="0"/>
      <c r="RLM52" s="0"/>
      <c r="RLN52" s="0"/>
      <c r="RLO52" s="0"/>
      <c r="RLP52" s="0"/>
      <c r="RLQ52" s="0"/>
      <c r="RLR52" s="0"/>
      <c r="RLS52" s="0"/>
      <c r="RLT52" s="0"/>
      <c r="RLU52" s="0"/>
      <c r="RLV52" s="0"/>
      <c r="RLW52" s="0"/>
      <c r="RLX52" s="0"/>
      <c r="RLY52" s="0"/>
      <c r="RLZ52" s="0"/>
      <c r="RMA52" s="0"/>
      <c r="RMB52" s="0"/>
      <c r="RMC52" s="0"/>
      <c r="RMD52" s="0"/>
      <c r="RME52" s="0"/>
      <c r="RMF52" s="0"/>
      <c r="RMG52" s="0"/>
      <c r="RMH52" s="0"/>
      <c r="RMI52" s="0"/>
      <c r="RMJ52" s="0"/>
      <c r="RMK52" s="0"/>
      <c r="RML52" s="0"/>
      <c r="RMM52" s="0"/>
      <c r="RMN52" s="0"/>
      <c r="RMO52" s="0"/>
      <c r="RMP52" s="0"/>
      <c r="RMQ52" s="0"/>
      <c r="RMR52" s="0"/>
      <c r="RMS52" s="0"/>
      <c r="RMT52" s="0"/>
      <c r="RMU52" s="0"/>
      <c r="RMV52" s="0"/>
      <c r="RMW52" s="0"/>
      <c r="RMX52" s="0"/>
      <c r="RMY52" s="0"/>
      <c r="RMZ52" s="0"/>
      <c r="RNA52" s="0"/>
      <c r="RNB52" s="0"/>
      <c r="RNC52" s="0"/>
      <c r="RND52" s="0"/>
      <c r="RNE52" s="0"/>
      <c r="RNF52" s="0"/>
      <c r="RNG52" s="0"/>
      <c r="RNH52" s="0"/>
      <c r="RNI52" s="0"/>
      <c r="RNJ52" s="0"/>
      <c r="RNK52" s="0"/>
      <c r="RNL52" s="0"/>
      <c r="RNM52" s="0"/>
      <c r="RNN52" s="0"/>
      <c r="RNO52" s="0"/>
      <c r="RNP52" s="0"/>
      <c r="RNQ52" s="0"/>
      <c r="RNR52" s="0"/>
      <c r="RNS52" s="0"/>
      <c r="RNT52" s="0"/>
      <c r="RNU52" s="0"/>
      <c r="RNV52" s="0"/>
      <c r="RNW52" s="0"/>
      <c r="RNX52" s="0"/>
      <c r="RNY52" s="0"/>
      <c r="RNZ52" s="0"/>
      <c r="ROA52" s="0"/>
      <c r="ROB52" s="0"/>
      <c r="ROC52" s="0"/>
      <c r="ROD52" s="0"/>
      <c r="ROE52" s="0"/>
      <c r="ROF52" s="0"/>
      <c r="ROG52" s="0"/>
      <c r="ROH52" s="0"/>
      <c r="ROI52" s="0"/>
      <c r="ROJ52" s="0"/>
      <c r="ROK52" s="0"/>
      <c r="ROL52" s="0"/>
      <c r="ROM52" s="0"/>
      <c r="RON52" s="0"/>
      <c r="ROO52" s="0"/>
      <c r="ROP52" s="0"/>
      <c r="ROQ52" s="0"/>
      <c r="ROR52" s="0"/>
      <c r="ROS52" s="0"/>
      <c r="ROT52" s="0"/>
      <c r="ROU52" s="0"/>
      <c r="ROV52" s="0"/>
      <c r="ROW52" s="0"/>
      <c r="ROX52" s="0"/>
      <c r="ROY52" s="0"/>
      <c r="ROZ52" s="0"/>
      <c r="RPA52" s="0"/>
      <c r="RPB52" s="0"/>
      <c r="RPC52" s="0"/>
      <c r="RPD52" s="0"/>
      <c r="RPE52" s="0"/>
      <c r="RPF52" s="0"/>
      <c r="RPG52" s="0"/>
      <c r="RPH52" s="0"/>
      <c r="RPI52" s="0"/>
      <c r="RPJ52" s="0"/>
      <c r="RPK52" s="0"/>
      <c r="RPL52" s="0"/>
      <c r="RPM52" s="0"/>
      <c r="RPN52" s="0"/>
      <c r="RPO52" s="0"/>
      <c r="RPP52" s="0"/>
      <c r="RPQ52" s="0"/>
      <c r="RPR52" s="0"/>
      <c r="RPS52" s="0"/>
      <c r="RPT52" s="0"/>
      <c r="RPU52" s="0"/>
      <c r="RPV52" s="0"/>
      <c r="RPW52" s="0"/>
      <c r="RPX52" s="0"/>
      <c r="RPY52" s="0"/>
      <c r="RPZ52" s="0"/>
      <c r="RQA52" s="0"/>
      <c r="RQB52" s="0"/>
      <c r="RQC52" s="0"/>
      <c r="RQD52" s="0"/>
      <c r="RQE52" s="0"/>
      <c r="RQF52" s="0"/>
      <c r="RQG52" s="0"/>
      <c r="RQH52" s="0"/>
      <c r="RQI52" s="0"/>
      <c r="RQJ52" s="0"/>
      <c r="RQK52" s="0"/>
      <c r="RQL52" s="0"/>
      <c r="RQM52" s="0"/>
      <c r="RQN52" s="0"/>
      <c r="RQO52" s="0"/>
      <c r="RQP52" s="0"/>
      <c r="RQQ52" s="0"/>
      <c r="RQR52" s="0"/>
      <c r="RQS52" s="0"/>
      <c r="RQT52" s="0"/>
      <c r="RQU52" s="0"/>
      <c r="RQV52" s="0"/>
      <c r="RQW52" s="0"/>
      <c r="RQX52" s="0"/>
      <c r="RQY52" s="0"/>
      <c r="RQZ52" s="0"/>
      <c r="RRA52" s="0"/>
      <c r="RRB52" s="0"/>
      <c r="RRC52" s="0"/>
      <c r="RRD52" s="0"/>
      <c r="RRE52" s="0"/>
      <c r="RRF52" s="0"/>
      <c r="RRG52" s="0"/>
      <c r="RRH52" s="0"/>
      <c r="RRI52" s="0"/>
      <c r="RRJ52" s="0"/>
      <c r="RRK52" s="0"/>
      <c r="RRL52" s="0"/>
      <c r="RRM52" s="0"/>
      <c r="RRN52" s="0"/>
      <c r="RRO52" s="0"/>
      <c r="RRP52" s="0"/>
      <c r="RRQ52" s="0"/>
      <c r="RRR52" s="0"/>
      <c r="RRS52" s="0"/>
      <c r="RRT52" s="0"/>
      <c r="RRU52" s="0"/>
      <c r="RRV52" s="0"/>
      <c r="RRW52" s="0"/>
      <c r="RRX52" s="0"/>
      <c r="RRY52" s="0"/>
      <c r="RRZ52" s="0"/>
      <c r="RSA52" s="0"/>
      <c r="RSB52" s="0"/>
      <c r="RSC52" s="0"/>
      <c r="RSD52" s="0"/>
      <c r="RSE52" s="0"/>
      <c r="RSF52" s="0"/>
      <c r="RSG52" s="0"/>
      <c r="RSH52" s="0"/>
      <c r="RSI52" s="0"/>
      <c r="RSJ52" s="0"/>
      <c r="RSK52" s="0"/>
      <c r="RSL52" s="0"/>
      <c r="RSM52" s="0"/>
      <c r="RSN52" s="0"/>
      <c r="RSO52" s="0"/>
      <c r="RSP52" s="0"/>
      <c r="RSQ52" s="0"/>
      <c r="RSR52" s="0"/>
      <c r="RSS52" s="0"/>
      <c r="RST52" s="0"/>
      <c r="RSU52" s="0"/>
      <c r="RSV52" s="0"/>
      <c r="RSW52" s="0"/>
      <c r="RSX52" s="0"/>
      <c r="RSY52" s="0"/>
      <c r="RSZ52" s="0"/>
      <c r="RTA52" s="0"/>
      <c r="RTB52" s="0"/>
      <c r="RTC52" s="0"/>
      <c r="RTD52" s="0"/>
      <c r="RTE52" s="0"/>
      <c r="RTF52" s="0"/>
      <c r="RTG52" s="0"/>
      <c r="RTH52" s="0"/>
      <c r="RTI52" s="0"/>
      <c r="RTJ52" s="0"/>
      <c r="RTK52" s="0"/>
      <c r="RTL52" s="0"/>
      <c r="RTM52" s="0"/>
      <c r="RTN52" s="0"/>
      <c r="RTO52" s="0"/>
      <c r="RTP52" s="0"/>
      <c r="RTQ52" s="0"/>
      <c r="RTR52" s="0"/>
      <c r="RTS52" s="0"/>
      <c r="RTT52" s="0"/>
      <c r="RTU52" s="0"/>
      <c r="RTV52" s="0"/>
      <c r="RTW52" s="0"/>
      <c r="RTX52" s="0"/>
      <c r="RTY52" s="0"/>
      <c r="RTZ52" s="0"/>
      <c r="RUA52" s="0"/>
      <c r="RUB52" s="0"/>
      <c r="RUC52" s="0"/>
      <c r="RUD52" s="0"/>
      <c r="RUE52" s="0"/>
      <c r="RUF52" s="0"/>
      <c r="RUG52" s="0"/>
      <c r="RUH52" s="0"/>
      <c r="RUI52" s="0"/>
      <c r="RUJ52" s="0"/>
      <c r="RUK52" s="0"/>
      <c r="RUL52" s="0"/>
      <c r="RUM52" s="0"/>
      <c r="RUN52" s="0"/>
      <c r="RUO52" s="0"/>
      <c r="RUP52" s="0"/>
      <c r="RUQ52" s="0"/>
      <c r="RUR52" s="0"/>
      <c r="RUS52" s="0"/>
      <c r="RUT52" s="0"/>
      <c r="RUU52" s="0"/>
      <c r="RUV52" s="0"/>
      <c r="RUW52" s="0"/>
      <c r="RUX52" s="0"/>
      <c r="RUY52" s="0"/>
      <c r="RUZ52" s="0"/>
      <c r="RVA52" s="0"/>
      <c r="RVB52" s="0"/>
      <c r="RVC52" s="0"/>
      <c r="RVD52" s="0"/>
      <c r="RVE52" s="0"/>
      <c r="RVF52" s="0"/>
      <c r="RVG52" s="0"/>
      <c r="RVH52" s="0"/>
      <c r="RVI52" s="0"/>
      <c r="RVJ52" s="0"/>
      <c r="RVK52" s="0"/>
      <c r="RVL52" s="0"/>
      <c r="RVM52" s="0"/>
      <c r="RVN52" s="0"/>
      <c r="RVO52" s="0"/>
      <c r="RVP52" s="0"/>
      <c r="RVQ52" s="0"/>
      <c r="RVR52" s="0"/>
      <c r="RVS52" s="0"/>
      <c r="RVT52" s="0"/>
      <c r="RVU52" s="0"/>
      <c r="RVV52" s="0"/>
      <c r="RVW52" s="0"/>
      <c r="RVX52" s="0"/>
      <c r="RVY52" s="0"/>
      <c r="RVZ52" s="0"/>
      <c r="RWA52" s="0"/>
      <c r="RWB52" s="0"/>
      <c r="RWC52" s="0"/>
      <c r="RWD52" s="0"/>
      <c r="RWE52" s="0"/>
      <c r="RWF52" s="0"/>
      <c r="RWG52" s="0"/>
      <c r="RWH52" s="0"/>
      <c r="RWI52" s="0"/>
      <c r="RWJ52" s="0"/>
      <c r="RWK52" s="0"/>
      <c r="RWL52" s="0"/>
      <c r="RWM52" s="0"/>
      <c r="RWN52" s="0"/>
      <c r="RWO52" s="0"/>
      <c r="RWP52" s="0"/>
      <c r="RWQ52" s="0"/>
      <c r="RWR52" s="0"/>
      <c r="RWS52" s="0"/>
      <c r="RWT52" s="0"/>
      <c r="RWU52" s="0"/>
      <c r="RWV52" s="0"/>
      <c r="RWW52" s="0"/>
      <c r="RWX52" s="0"/>
      <c r="RWY52" s="0"/>
      <c r="RWZ52" s="0"/>
      <c r="RXA52" s="0"/>
      <c r="RXB52" s="0"/>
      <c r="RXC52" s="0"/>
      <c r="RXD52" s="0"/>
      <c r="RXE52" s="0"/>
      <c r="RXF52" s="0"/>
      <c r="RXG52" s="0"/>
      <c r="RXH52" s="0"/>
      <c r="RXI52" s="0"/>
      <c r="RXJ52" s="0"/>
      <c r="RXK52" s="0"/>
      <c r="RXL52" s="0"/>
      <c r="RXM52" s="0"/>
      <c r="RXN52" s="0"/>
      <c r="RXO52" s="0"/>
      <c r="RXP52" s="0"/>
      <c r="RXQ52" s="0"/>
      <c r="RXR52" s="0"/>
      <c r="RXS52" s="0"/>
      <c r="RXT52" s="0"/>
      <c r="RXU52" s="0"/>
      <c r="RXV52" s="0"/>
      <c r="RXW52" s="0"/>
      <c r="RXX52" s="0"/>
      <c r="RXY52" s="0"/>
      <c r="RXZ52" s="0"/>
      <c r="RYA52" s="0"/>
      <c r="RYB52" s="0"/>
      <c r="RYC52" s="0"/>
      <c r="RYD52" s="0"/>
      <c r="RYE52" s="0"/>
      <c r="RYF52" s="0"/>
      <c r="RYG52" s="0"/>
      <c r="RYH52" s="0"/>
      <c r="RYI52" s="0"/>
      <c r="RYJ52" s="0"/>
      <c r="RYK52" s="0"/>
      <c r="RYL52" s="0"/>
      <c r="RYM52" s="0"/>
      <c r="RYN52" s="0"/>
      <c r="RYO52" s="0"/>
      <c r="RYP52" s="0"/>
      <c r="RYQ52" s="0"/>
      <c r="RYR52" s="0"/>
      <c r="RYS52" s="0"/>
      <c r="RYT52" s="0"/>
      <c r="RYU52" s="0"/>
      <c r="RYV52" s="0"/>
      <c r="RYW52" s="0"/>
      <c r="RYX52" s="0"/>
      <c r="RYY52" s="0"/>
      <c r="RYZ52" s="0"/>
      <c r="RZA52" s="0"/>
      <c r="RZB52" s="0"/>
      <c r="RZC52" s="0"/>
      <c r="RZD52" s="0"/>
      <c r="RZE52" s="0"/>
      <c r="RZF52" s="0"/>
      <c r="RZG52" s="0"/>
      <c r="RZH52" s="0"/>
      <c r="RZI52" s="0"/>
      <c r="RZJ52" s="0"/>
      <c r="RZK52" s="0"/>
      <c r="RZL52" s="0"/>
      <c r="RZM52" s="0"/>
      <c r="RZN52" s="0"/>
      <c r="RZO52" s="0"/>
      <c r="RZP52" s="0"/>
      <c r="RZQ52" s="0"/>
      <c r="RZR52" s="0"/>
      <c r="RZS52" s="0"/>
      <c r="RZT52" s="0"/>
      <c r="RZU52" s="0"/>
      <c r="RZV52" s="0"/>
      <c r="RZW52" s="0"/>
      <c r="RZX52" s="0"/>
      <c r="RZY52" s="0"/>
      <c r="RZZ52" s="0"/>
      <c r="SAA52" s="0"/>
      <c r="SAB52" s="0"/>
      <c r="SAC52" s="0"/>
      <c r="SAD52" s="0"/>
      <c r="SAE52" s="0"/>
      <c r="SAF52" s="0"/>
      <c r="SAG52" s="0"/>
      <c r="SAH52" s="0"/>
      <c r="SAI52" s="0"/>
      <c r="SAJ52" s="0"/>
      <c r="SAK52" s="0"/>
      <c r="SAL52" s="0"/>
      <c r="SAM52" s="0"/>
      <c r="SAN52" s="0"/>
      <c r="SAO52" s="0"/>
      <c r="SAP52" s="0"/>
      <c r="SAQ52" s="0"/>
      <c r="SAR52" s="0"/>
      <c r="SAS52" s="0"/>
      <c r="SAT52" s="0"/>
      <c r="SAU52" s="0"/>
      <c r="SAV52" s="0"/>
      <c r="SAW52" s="0"/>
      <c r="SAX52" s="0"/>
      <c r="SAY52" s="0"/>
      <c r="SAZ52" s="0"/>
      <c r="SBA52" s="0"/>
      <c r="SBB52" s="0"/>
      <c r="SBC52" s="0"/>
      <c r="SBD52" s="0"/>
      <c r="SBE52" s="0"/>
      <c r="SBF52" s="0"/>
      <c r="SBG52" s="0"/>
      <c r="SBH52" s="0"/>
      <c r="SBI52" s="0"/>
      <c r="SBJ52" s="0"/>
      <c r="SBK52" s="0"/>
      <c r="SBL52" s="0"/>
      <c r="SBM52" s="0"/>
      <c r="SBN52" s="0"/>
      <c r="SBO52" s="0"/>
      <c r="SBP52" s="0"/>
      <c r="SBQ52" s="0"/>
      <c r="SBR52" s="0"/>
      <c r="SBS52" s="0"/>
      <c r="SBT52" s="0"/>
      <c r="SBU52" s="0"/>
      <c r="SBV52" s="0"/>
      <c r="SBW52" s="0"/>
      <c r="SBX52" s="0"/>
      <c r="SBY52" s="0"/>
      <c r="SBZ52" s="0"/>
      <c r="SCA52" s="0"/>
      <c r="SCB52" s="0"/>
      <c r="SCC52" s="0"/>
      <c r="SCD52" s="0"/>
      <c r="SCE52" s="0"/>
      <c r="SCF52" s="0"/>
      <c r="SCG52" s="0"/>
      <c r="SCH52" s="0"/>
      <c r="SCI52" s="0"/>
      <c r="SCJ52" s="0"/>
      <c r="SCK52" s="0"/>
      <c r="SCL52" s="0"/>
      <c r="SCM52" s="0"/>
      <c r="SCN52" s="0"/>
      <c r="SCO52" s="0"/>
      <c r="SCP52" s="0"/>
      <c r="SCQ52" s="0"/>
      <c r="SCR52" s="0"/>
      <c r="SCS52" s="0"/>
      <c r="SCT52" s="0"/>
      <c r="SCU52" s="0"/>
      <c r="SCV52" s="0"/>
      <c r="SCW52" s="0"/>
      <c r="SCX52" s="0"/>
      <c r="SCY52" s="0"/>
      <c r="SCZ52" s="0"/>
      <c r="SDA52" s="0"/>
      <c r="SDB52" s="0"/>
      <c r="SDC52" s="0"/>
      <c r="SDD52" s="0"/>
      <c r="SDE52" s="0"/>
      <c r="SDF52" s="0"/>
      <c r="SDG52" s="0"/>
      <c r="SDH52" s="0"/>
      <c r="SDI52" s="0"/>
      <c r="SDJ52" s="0"/>
      <c r="SDK52" s="0"/>
      <c r="SDL52" s="0"/>
      <c r="SDM52" s="0"/>
      <c r="SDN52" s="0"/>
      <c r="SDO52" s="0"/>
      <c r="SDP52" s="0"/>
      <c r="SDQ52" s="0"/>
      <c r="SDR52" s="0"/>
      <c r="SDS52" s="0"/>
      <c r="SDT52" s="0"/>
      <c r="SDU52" s="0"/>
      <c r="SDV52" s="0"/>
      <c r="SDW52" s="0"/>
      <c r="SDX52" s="0"/>
      <c r="SDY52" s="0"/>
      <c r="SDZ52" s="0"/>
      <c r="SEA52" s="0"/>
      <c r="SEB52" s="0"/>
      <c r="SEC52" s="0"/>
      <c r="SED52" s="0"/>
      <c r="SEE52" s="0"/>
      <c r="SEF52" s="0"/>
      <c r="SEG52" s="0"/>
      <c r="SEH52" s="0"/>
      <c r="SEI52" s="0"/>
      <c r="SEJ52" s="0"/>
      <c r="SEK52" s="0"/>
      <c r="SEL52" s="0"/>
      <c r="SEM52" s="0"/>
      <c r="SEN52" s="0"/>
      <c r="SEO52" s="0"/>
      <c r="SEP52" s="0"/>
      <c r="SEQ52" s="0"/>
      <c r="SER52" s="0"/>
      <c r="SES52" s="0"/>
      <c r="SET52" s="0"/>
      <c r="SEU52" s="0"/>
      <c r="SEV52" s="0"/>
      <c r="SEW52" s="0"/>
      <c r="SEX52" s="0"/>
      <c r="SEY52" s="0"/>
      <c r="SEZ52" s="0"/>
      <c r="SFA52" s="0"/>
      <c r="SFB52" s="0"/>
      <c r="SFC52" s="0"/>
      <c r="SFD52" s="0"/>
      <c r="SFE52" s="0"/>
      <c r="SFF52" s="0"/>
      <c r="SFG52" s="0"/>
      <c r="SFH52" s="0"/>
      <c r="SFI52" s="0"/>
      <c r="SFJ52" s="0"/>
      <c r="SFK52" s="0"/>
      <c r="SFL52" s="0"/>
      <c r="SFM52" s="0"/>
      <c r="SFN52" s="0"/>
      <c r="SFO52" s="0"/>
      <c r="SFP52" s="0"/>
      <c r="SFQ52" s="0"/>
      <c r="SFR52" s="0"/>
      <c r="SFS52" s="0"/>
      <c r="SFT52" s="0"/>
      <c r="SFU52" s="0"/>
      <c r="SFV52" s="0"/>
      <c r="SFW52" s="0"/>
      <c r="SFX52" s="0"/>
      <c r="SFY52" s="0"/>
      <c r="SFZ52" s="0"/>
      <c r="SGA52" s="0"/>
      <c r="SGB52" s="0"/>
      <c r="SGC52" s="0"/>
      <c r="SGD52" s="0"/>
      <c r="SGE52" s="0"/>
      <c r="SGF52" s="0"/>
      <c r="SGG52" s="0"/>
      <c r="SGH52" s="0"/>
      <c r="SGI52" s="0"/>
      <c r="SGJ52" s="0"/>
      <c r="SGK52" s="0"/>
      <c r="SGL52" s="0"/>
      <c r="SGM52" s="0"/>
      <c r="SGN52" s="0"/>
      <c r="SGO52" s="0"/>
      <c r="SGP52" s="0"/>
      <c r="SGQ52" s="0"/>
      <c r="SGR52" s="0"/>
      <c r="SGS52" s="0"/>
      <c r="SGT52" s="0"/>
      <c r="SGU52" s="0"/>
      <c r="SGV52" s="0"/>
      <c r="SGW52" s="0"/>
      <c r="SGX52" s="0"/>
      <c r="SGY52" s="0"/>
      <c r="SGZ52" s="0"/>
      <c r="SHA52" s="0"/>
      <c r="SHB52" s="0"/>
      <c r="SHC52" s="0"/>
      <c r="SHD52" s="0"/>
      <c r="SHE52" s="0"/>
      <c r="SHF52" s="0"/>
      <c r="SHG52" s="0"/>
      <c r="SHH52" s="0"/>
      <c r="SHI52" s="0"/>
      <c r="SHJ52" s="0"/>
      <c r="SHK52" s="0"/>
      <c r="SHL52" s="0"/>
      <c r="SHM52" s="0"/>
      <c r="SHN52" s="0"/>
      <c r="SHO52" s="0"/>
      <c r="SHP52" s="0"/>
      <c r="SHQ52" s="0"/>
      <c r="SHR52" s="0"/>
      <c r="SHS52" s="0"/>
      <c r="SHT52" s="0"/>
      <c r="SHU52" s="0"/>
      <c r="SHV52" s="0"/>
      <c r="SHW52" s="0"/>
      <c r="SHX52" s="0"/>
      <c r="SHY52" s="0"/>
      <c r="SHZ52" s="0"/>
      <c r="SIA52" s="0"/>
      <c r="SIB52" s="0"/>
      <c r="SIC52" s="0"/>
      <c r="SID52" s="0"/>
      <c r="SIE52" s="0"/>
      <c r="SIF52" s="0"/>
      <c r="SIG52" s="0"/>
      <c r="SIH52" s="0"/>
      <c r="SII52" s="0"/>
      <c r="SIJ52" s="0"/>
      <c r="SIK52" s="0"/>
      <c r="SIL52" s="0"/>
      <c r="SIM52" s="0"/>
      <c r="SIN52" s="0"/>
      <c r="SIO52" s="0"/>
      <c r="SIP52" s="0"/>
      <c r="SIQ52" s="0"/>
      <c r="SIR52" s="0"/>
      <c r="SIS52" s="0"/>
      <c r="SIT52" s="0"/>
      <c r="SIU52" s="0"/>
      <c r="SIV52" s="0"/>
      <c r="SIW52" s="0"/>
      <c r="SIX52" s="0"/>
      <c r="SIY52" s="0"/>
      <c r="SIZ52" s="0"/>
      <c r="SJA52" s="0"/>
      <c r="SJB52" s="0"/>
      <c r="SJC52" s="0"/>
      <c r="SJD52" s="0"/>
      <c r="SJE52" s="0"/>
      <c r="SJF52" s="0"/>
      <c r="SJG52" s="0"/>
      <c r="SJH52" s="0"/>
      <c r="SJI52" s="0"/>
      <c r="SJJ52" s="0"/>
      <c r="SJK52" s="0"/>
      <c r="SJL52" s="0"/>
      <c r="SJM52" s="0"/>
      <c r="SJN52" s="0"/>
      <c r="SJO52" s="0"/>
      <c r="SJP52" s="0"/>
      <c r="SJQ52" s="0"/>
      <c r="SJR52" s="0"/>
      <c r="SJS52" s="0"/>
      <c r="SJT52" s="0"/>
      <c r="SJU52" s="0"/>
      <c r="SJV52" s="0"/>
      <c r="SJW52" s="0"/>
      <c r="SJX52" s="0"/>
      <c r="SJY52" s="0"/>
      <c r="SJZ52" s="0"/>
      <c r="SKA52" s="0"/>
      <c r="SKB52" s="0"/>
      <c r="SKC52" s="0"/>
      <c r="SKD52" s="0"/>
      <c r="SKE52" s="0"/>
      <c r="SKF52" s="0"/>
      <c r="SKG52" s="0"/>
      <c r="SKH52" s="0"/>
      <c r="SKI52" s="0"/>
      <c r="SKJ52" s="0"/>
      <c r="SKK52" s="0"/>
      <c r="SKL52" s="0"/>
      <c r="SKM52" s="0"/>
      <c r="SKN52" s="0"/>
      <c r="SKO52" s="0"/>
      <c r="SKP52" s="0"/>
      <c r="SKQ52" s="0"/>
      <c r="SKR52" s="0"/>
      <c r="SKS52" s="0"/>
      <c r="SKT52" s="0"/>
      <c r="SKU52" s="0"/>
      <c r="SKV52" s="0"/>
      <c r="SKW52" s="0"/>
      <c r="SKX52" s="0"/>
      <c r="SKY52" s="0"/>
      <c r="SKZ52" s="0"/>
      <c r="SLA52" s="0"/>
      <c r="SLB52" s="0"/>
      <c r="SLC52" s="0"/>
      <c r="SLD52" s="0"/>
      <c r="SLE52" s="0"/>
      <c r="SLF52" s="0"/>
      <c r="SLG52" s="0"/>
      <c r="SLH52" s="0"/>
      <c r="SLI52" s="0"/>
      <c r="SLJ52" s="0"/>
      <c r="SLK52" s="0"/>
      <c r="SLL52" s="0"/>
      <c r="SLM52" s="0"/>
      <c r="SLN52" s="0"/>
      <c r="SLO52" s="0"/>
      <c r="SLP52" s="0"/>
      <c r="SLQ52" s="0"/>
      <c r="SLR52" s="0"/>
      <c r="SLS52" s="0"/>
      <c r="SLT52" s="0"/>
      <c r="SLU52" s="0"/>
      <c r="SLV52" s="0"/>
      <c r="SLW52" s="0"/>
      <c r="SLX52" s="0"/>
      <c r="SLY52" s="0"/>
      <c r="SLZ52" s="0"/>
      <c r="SMA52" s="0"/>
      <c r="SMB52" s="0"/>
      <c r="SMC52" s="0"/>
      <c r="SMD52" s="0"/>
      <c r="SME52" s="0"/>
      <c r="SMF52" s="0"/>
      <c r="SMG52" s="0"/>
      <c r="SMH52" s="0"/>
      <c r="SMI52" s="0"/>
      <c r="SMJ52" s="0"/>
      <c r="SMK52" s="0"/>
      <c r="SML52" s="0"/>
      <c r="SMM52" s="0"/>
      <c r="SMN52" s="0"/>
      <c r="SMO52" s="0"/>
      <c r="SMP52" s="0"/>
      <c r="SMQ52" s="0"/>
      <c r="SMR52" s="0"/>
      <c r="SMS52" s="0"/>
      <c r="SMT52" s="0"/>
      <c r="SMU52" s="0"/>
      <c r="SMV52" s="0"/>
      <c r="SMW52" s="0"/>
      <c r="SMX52" s="0"/>
      <c r="SMY52" s="0"/>
      <c r="SMZ52" s="0"/>
      <c r="SNA52" s="0"/>
      <c r="SNB52" s="0"/>
      <c r="SNC52" s="0"/>
      <c r="SND52" s="0"/>
      <c r="SNE52" s="0"/>
      <c r="SNF52" s="0"/>
      <c r="SNG52" s="0"/>
      <c r="SNH52" s="0"/>
      <c r="SNI52" s="0"/>
      <c r="SNJ52" s="0"/>
      <c r="SNK52" s="0"/>
      <c r="SNL52" s="0"/>
      <c r="SNM52" s="0"/>
      <c r="SNN52" s="0"/>
      <c r="SNO52" s="0"/>
      <c r="SNP52" s="0"/>
      <c r="SNQ52" s="0"/>
      <c r="SNR52" s="0"/>
      <c r="SNS52" s="0"/>
      <c r="SNT52" s="0"/>
      <c r="SNU52" s="0"/>
      <c r="SNV52" s="0"/>
      <c r="SNW52" s="0"/>
      <c r="SNX52" s="0"/>
      <c r="SNY52" s="0"/>
      <c r="SNZ52" s="0"/>
      <c r="SOA52" s="0"/>
      <c r="SOB52" s="0"/>
      <c r="SOC52" s="0"/>
      <c r="SOD52" s="0"/>
      <c r="SOE52" s="0"/>
      <c r="SOF52" s="0"/>
      <c r="SOG52" s="0"/>
      <c r="SOH52" s="0"/>
      <c r="SOI52" s="0"/>
      <c r="SOJ52" s="0"/>
      <c r="SOK52" s="0"/>
      <c r="SOL52" s="0"/>
      <c r="SOM52" s="0"/>
      <c r="SON52" s="0"/>
      <c r="SOO52" s="0"/>
      <c r="SOP52" s="0"/>
      <c r="SOQ52" s="0"/>
      <c r="SOR52" s="0"/>
      <c r="SOS52" s="0"/>
      <c r="SOT52" s="0"/>
      <c r="SOU52" s="0"/>
      <c r="SOV52" s="0"/>
      <c r="SOW52" s="0"/>
      <c r="SOX52" s="0"/>
      <c r="SOY52" s="0"/>
      <c r="SOZ52" s="0"/>
      <c r="SPA52" s="0"/>
      <c r="SPB52" s="0"/>
      <c r="SPC52" s="0"/>
      <c r="SPD52" s="0"/>
      <c r="SPE52" s="0"/>
      <c r="SPF52" s="0"/>
      <c r="SPG52" s="0"/>
      <c r="SPH52" s="0"/>
      <c r="SPI52" s="0"/>
      <c r="SPJ52" s="0"/>
      <c r="SPK52" s="0"/>
      <c r="SPL52" s="0"/>
      <c r="SPM52" s="0"/>
      <c r="SPN52" s="0"/>
      <c r="SPO52" s="0"/>
      <c r="SPP52" s="0"/>
      <c r="SPQ52" s="0"/>
      <c r="SPR52" s="0"/>
      <c r="SPS52" s="0"/>
      <c r="SPT52" s="0"/>
      <c r="SPU52" s="0"/>
      <c r="SPV52" s="0"/>
      <c r="SPW52" s="0"/>
      <c r="SPX52" s="0"/>
      <c r="SPY52" s="0"/>
      <c r="SPZ52" s="0"/>
      <c r="SQA52" s="0"/>
      <c r="SQB52" s="0"/>
      <c r="SQC52" s="0"/>
      <c r="SQD52" s="0"/>
      <c r="SQE52" s="0"/>
      <c r="SQF52" s="0"/>
      <c r="SQG52" s="0"/>
      <c r="SQH52" s="0"/>
      <c r="SQI52" s="0"/>
      <c r="SQJ52" s="0"/>
      <c r="SQK52" s="0"/>
      <c r="SQL52" s="0"/>
      <c r="SQM52" s="0"/>
      <c r="SQN52" s="0"/>
      <c r="SQO52" s="0"/>
      <c r="SQP52" s="0"/>
      <c r="SQQ52" s="0"/>
      <c r="SQR52" s="0"/>
      <c r="SQS52" s="0"/>
      <c r="SQT52" s="0"/>
      <c r="SQU52" s="0"/>
      <c r="SQV52" s="0"/>
      <c r="SQW52" s="0"/>
      <c r="SQX52" s="0"/>
      <c r="SQY52" s="0"/>
      <c r="SQZ52" s="0"/>
      <c r="SRA52" s="0"/>
      <c r="SRB52" s="0"/>
      <c r="SRC52" s="0"/>
      <c r="SRD52" s="0"/>
      <c r="SRE52" s="0"/>
      <c r="SRF52" s="0"/>
      <c r="SRG52" s="0"/>
      <c r="SRH52" s="0"/>
      <c r="SRI52" s="0"/>
      <c r="SRJ52" s="0"/>
      <c r="SRK52" s="0"/>
      <c r="SRL52" s="0"/>
      <c r="SRM52" s="0"/>
      <c r="SRN52" s="0"/>
      <c r="SRO52" s="0"/>
      <c r="SRP52" s="0"/>
      <c r="SRQ52" s="0"/>
      <c r="SRR52" s="0"/>
      <c r="SRS52" s="0"/>
      <c r="SRT52" s="0"/>
      <c r="SRU52" s="0"/>
      <c r="SRV52" s="0"/>
      <c r="SRW52" s="0"/>
      <c r="SRX52" s="0"/>
      <c r="SRY52" s="0"/>
      <c r="SRZ52" s="0"/>
      <c r="SSA52" s="0"/>
      <c r="SSB52" s="0"/>
      <c r="SSC52" s="0"/>
      <c r="SSD52" s="0"/>
      <c r="SSE52" s="0"/>
      <c r="SSF52" s="0"/>
      <c r="SSG52" s="0"/>
      <c r="SSH52" s="0"/>
      <c r="SSI52" s="0"/>
      <c r="SSJ52" s="0"/>
      <c r="SSK52" s="0"/>
      <c r="SSL52" s="0"/>
      <c r="SSM52" s="0"/>
      <c r="SSN52" s="0"/>
      <c r="SSO52" s="0"/>
      <c r="SSP52" s="0"/>
      <c r="SSQ52" s="0"/>
      <c r="SSR52" s="0"/>
      <c r="SSS52" s="0"/>
      <c r="SST52" s="0"/>
      <c r="SSU52" s="0"/>
      <c r="SSV52" s="0"/>
      <c r="SSW52" s="0"/>
      <c r="SSX52" s="0"/>
      <c r="SSY52" s="0"/>
      <c r="SSZ52" s="0"/>
      <c r="STA52" s="0"/>
      <c r="STB52" s="0"/>
      <c r="STC52" s="0"/>
      <c r="STD52" s="0"/>
      <c r="STE52" s="0"/>
      <c r="STF52" s="0"/>
      <c r="STG52" s="0"/>
      <c r="STH52" s="0"/>
      <c r="STI52" s="0"/>
      <c r="STJ52" s="0"/>
      <c r="STK52" s="0"/>
      <c r="STL52" s="0"/>
      <c r="STM52" s="0"/>
      <c r="STN52" s="0"/>
      <c r="STO52" s="0"/>
      <c r="STP52" s="0"/>
      <c r="STQ52" s="0"/>
      <c r="STR52" s="0"/>
      <c r="STS52" s="0"/>
      <c r="STT52" s="0"/>
      <c r="STU52" s="0"/>
      <c r="STV52" s="0"/>
      <c r="STW52" s="0"/>
      <c r="STX52" s="0"/>
      <c r="STY52" s="0"/>
      <c r="STZ52" s="0"/>
      <c r="SUA52" s="0"/>
      <c r="SUB52" s="0"/>
      <c r="SUC52" s="0"/>
      <c r="SUD52" s="0"/>
      <c r="SUE52" s="0"/>
      <c r="SUF52" s="0"/>
      <c r="SUG52" s="0"/>
      <c r="SUH52" s="0"/>
      <c r="SUI52" s="0"/>
      <c r="SUJ52" s="0"/>
      <c r="SUK52" s="0"/>
      <c r="SUL52" s="0"/>
      <c r="SUM52" s="0"/>
      <c r="SUN52" s="0"/>
      <c r="SUO52" s="0"/>
      <c r="SUP52" s="0"/>
      <c r="SUQ52" s="0"/>
      <c r="SUR52" s="0"/>
      <c r="SUS52" s="0"/>
      <c r="SUT52" s="0"/>
      <c r="SUU52" s="0"/>
      <c r="SUV52" s="0"/>
      <c r="SUW52" s="0"/>
      <c r="SUX52" s="0"/>
      <c r="SUY52" s="0"/>
      <c r="SUZ52" s="0"/>
      <c r="SVA52" s="0"/>
      <c r="SVB52" s="0"/>
      <c r="SVC52" s="0"/>
      <c r="SVD52" s="0"/>
      <c r="SVE52" s="0"/>
      <c r="SVF52" s="0"/>
      <c r="SVG52" s="0"/>
      <c r="SVH52" s="0"/>
      <c r="SVI52" s="0"/>
      <c r="SVJ52" s="0"/>
      <c r="SVK52" s="0"/>
      <c r="SVL52" s="0"/>
      <c r="SVM52" s="0"/>
      <c r="SVN52" s="0"/>
      <c r="SVO52" s="0"/>
      <c r="SVP52" s="0"/>
      <c r="SVQ52" s="0"/>
      <c r="SVR52" s="0"/>
      <c r="SVS52" s="0"/>
      <c r="SVT52" s="0"/>
      <c r="SVU52" s="0"/>
      <c r="SVV52" s="0"/>
      <c r="SVW52" s="0"/>
      <c r="SVX52" s="0"/>
      <c r="SVY52" s="0"/>
      <c r="SVZ52" s="0"/>
      <c r="SWA52" s="0"/>
      <c r="SWB52" s="0"/>
      <c r="SWC52" s="0"/>
      <c r="SWD52" s="0"/>
      <c r="SWE52" s="0"/>
      <c r="SWF52" s="0"/>
      <c r="SWG52" s="0"/>
      <c r="SWH52" s="0"/>
      <c r="SWI52" s="0"/>
      <c r="SWJ52" s="0"/>
      <c r="SWK52" s="0"/>
      <c r="SWL52" s="0"/>
      <c r="SWM52" s="0"/>
      <c r="SWN52" s="0"/>
      <c r="SWO52" s="0"/>
      <c r="SWP52" s="0"/>
      <c r="SWQ52" s="0"/>
      <c r="SWR52" s="0"/>
      <c r="SWS52" s="0"/>
      <c r="SWT52" s="0"/>
      <c r="SWU52" s="0"/>
      <c r="SWV52" s="0"/>
      <c r="SWW52" s="0"/>
      <c r="SWX52" s="0"/>
      <c r="SWY52" s="0"/>
      <c r="SWZ52" s="0"/>
      <c r="SXA52" s="0"/>
      <c r="SXB52" s="0"/>
      <c r="SXC52" s="0"/>
      <c r="SXD52" s="0"/>
      <c r="SXE52" s="0"/>
      <c r="SXF52" s="0"/>
      <c r="SXG52" s="0"/>
      <c r="SXH52" s="0"/>
      <c r="SXI52" s="0"/>
      <c r="SXJ52" s="0"/>
      <c r="SXK52" s="0"/>
      <c r="SXL52" s="0"/>
      <c r="SXM52" s="0"/>
      <c r="SXN52" s="0"/>
      <c r="SXO52" s="0"/>
      <c r="SXP52" s="0"/>
      <c r="SXQ52" s="0"/>
      <c r="SXR52" s="0"/>
      <c r="SXS52" s="0"/>
      <c r="SXT52" s="0"/>
      <c r="SXU52" s="0"/>
      <c r="SXV52" s="0"/>
      <c r="SXW52" s="0"/>
      <c r="SXX52" s="0"/>
      <c r="SXY52" s="0"/>
      <c r="SXZ52" s="0"/>
      <c r="SYA52" s="0"/>
      <c r="SYB52" s="0"/>
      <c r="SYC52" s="0"/>
      <c r="SYD52" s="0"/>
      <c r="SYE52" s="0"/>
      <c r="SYF52" s="0"/>
      <c r="SYG52" s="0"/>
      <c r="SYH52" s="0"/>
      <c r="SYI52" s="0"/>
      <c r="SYJ52" s="0"/>
      <c r="SYK52" s="0"/>
      <c r="SYL52" s="0"/>
      <c r="SYM52" s="0"/>
      <c r="SYN52" s="0"/>
      <c r="SYO52" s="0"/>
      <c r="SYP52" s="0"/>
      <c r="SYQ52" s="0"/>
      <c r="SYR52" s="0"/>
      <c r="SYS52" s="0"/>
      <c r="SYT52" s="0"/>
      <c r="SYU52" s="0"/>
      <c r="SYV52" s="0"/>
      <c r="SYW52" s="0"/>
      <c r="SYX52" s="0"/>
      <c r="SYY52" s="0"/>
      <c r="SYZ52" s="0"/>
      <c r="SZA52" s="0"/>
      <c r="SZB52" s="0"/>
      <c r="SZC52" s="0"/>
      <c r="SZD52" s="0"/>
      <c r="SZE52" s="0"/>
      <c r="SZF52" s="0"/>
      <c r="SZG52" s="0"/>
      <c r="SZH52" s="0"/>
      <c r="SZI52" s="0"/>
      <c r="SZJ52" s="0"/>
      <c r="SZK52" s="0"/>
      <c r="SZL52" s="0"/>
      <c r="SZM52" s="0"/>
      <c r="SZN52" s="0"/>
      <c r="SZO52" s="0"/>
      <c r="SZP52" s="0"/>
      <c r="SZQ52" s="0"/>
      <c r="SZR52" s="0"/>
      <c r="SZS52" s="0"/>
      <c r="SZT52" s="0"/>
      <c r="SZU52" s="0"/>
      <c r="SZV52" s="0"/>
      <c r="SZW52" s="0"/>
      <c r="SZX52" s="0"/>
      <c r="SZY52" s="0"/>
      <c r="SZZ52" s="0"/>
      <c r="TAA52" s="0"/>
      <c r="TAB52" s="0"/>
      <c r="TAC52" s="0"/>
      <c r="TAD52" s="0"/>
      <c r="TAE52" s="0"/>
      <c r="TAF52" s="0"/>
      <c r="TAG52" s="0"/>
      <c r="TAH52" s="0"/>
      <c r="TAI52" s="0"/>
      <c r="TAJ52" s="0"/>
      <c r="TAK52" s="0"/>
      <c r="TAL52" s="0"/>
      <c r="TAM52" s="0"/>
      <c r="TAN52" s="0"/>
      <c r="TAO52" s="0"/>
      <c r="TAP52" s="0"/>
      <c r="TAQ52" s="0"/>
      <c r="TAR52" s="0"/>
      <c r="TAS52" s="0"/>
      <c r="TAT52" s="0"/>
      <c r="TAU52" s="0"/>
      <c r="TAV52" s="0"/>
      <c r="TAW52" s="0"/>
      <c r="TAX52" s="0"/>
      <c r="TAY52" s="0"/>
      <c r="TAZ52" s="0"/>
      <c r="TBA52" s="0"/>
      <c r="TBB52" s="0"/>
      <c r="TBC52" s="0"/>
      <c r="TBD52" s="0"/>
      <c r="TBE52" s="0"/>
      <c r="TBF52" s="0"/>
      <c r="TBG52" s="0"/>
      <c r="TBH52" s="0"/>
      <c r="TBI52" s="0"/>
      <c r="TBJ52" s="0"/>
      <c r="TBK52" s="0"/>
      <c r="TBL52" s="0"/>
      <c r="TBM52" s="0"/>
      <c r="TBN52" s="0"/>
      <c r="TBO52" s="0"/>
      <c r="TBP52" s="0"/>
      <c r="TBQ52" s="0"/>
      <c r="TBR52" s="0"/>
      <c r="TBS52" s="0"/>
      <c r="TBT52" s="0"/>
      <c r="TBU52" s="0"/>
      <c r="TBV52" s="0"/>
      <c r="TBW52" s="0"/>
      <c r="TBX52" s="0"/>
      <c r="TBY52" s="0"/>
      <c r="TBZ52" s="0"/>
      <c r="TCA52" s="0"/>
      <c r="TCB52" s="0"/>
      <c r="TCC52" s="0"/>
      <c r="TCD52" s="0"/>
      <c r="TCE52" s="0"/>
      <c r="TCF52" s="0"/>
      <c r="TCG52" s="0"/>
      <c r="TCH52" s="0"/>
      <c r="TCI52" s="0"/>
      <c r="TCJ52" s="0"/>
      <c r="TCK52" s="0"/>
      <c r="TCL52" s="0"/>
      <c r="TCM52" s="0"/>
      <c r="TCN52" s="0"/>
      <c r="TCO52" s="0"/>
      <c r="TCP52" s="0"/>
      <c r="TCQ52" s="0"/>
      <c r="TCR52" s="0"/>
      <c r="TCS52" s="0"/>
      <c r="TCT52" s="0"/>
      <c r="TCU52" s="0"/>
      <c r="TCV52" s="0"/>
      <c r="TCW52" s="0"/>
      <c r="TCX52" s="0"/>
      <c r="TCY52" s="0"/>
      <c r="TCZ52" s="0"/>
      <c r="TDA52" s="0"/>
      <c r="TDB52" s="0"/>
      <c r="TDC52" s="0"/>
      <c r="TDD52" s="0"/>
      <c r="TDE52" s="0"/>
      <c r="TDF52" s="0"/>
      <c r="TDG52" s="0"/>
      <c r="TDH52" s="0"/>
      <c r="TDI52" s="0"/>
      <c r="TDJ52" s="0"/>
      <c r="TDK52" s="0"/>
      <c r="TDL52" s="0"/>
      <c r="TDM52" s="0"/>
      <c r="TDN52" s="0"/>
      <c r="TDO52" s="0"/>
      <c r="TDP52" s="0"/>
      <c r="TDQ52" s="0"/>
      <c r="TDR52" s="0"/>
      <c r="TDS52" s="0"/>
      <c r="TDT52" s="0"/>
      <c r="TDU52" s="0"/>
      <c r="TDV52" s="0"/>
      <c r="TDW52" s="0"/>
      <c r="TDX52" s="0"/>
      <c r="TDY52" s="0"/>
      <c r="TDZ52" s="0"/>
      <c r="TEA52" s="0"/>
      <c r="TEB52" s="0"/>
      <c r="TEC52" s="0"/>
      <c r="TED52" s="0"/>
      <c r="TEE52" s="0"/>
      <c r="TEF52" s="0"/>
      <c r="TEG52" s="0"/>
      <c r="TEH52" s="0"/>
      <c r="TEI52" s="0"/>
      <c r="TEJ52" s="0"/>
      <c r="TEK52" s="0"/>
      <c r="TEL52" s="0"/>
      <c r="TEM52" s="0"/>
      <c r="TEN52" s="0"/>
      <c r="TEO52" s="0"/>
      <c r="TEP52" s="0"/>
      <c r="TEQ52" s="0"/>
      <c r="TER52" s="0"/>
      <c r="TES52" s="0"/>
      <c r="TET52" s="0"/>
      <c r="TEU52" s="0"/>
      <c r="TEV52" s="0"/>
      <c r="TEW52" s="0"/>
      <c r="TEX52" s="0"/>
      <c r="TEY52" s="0"/>
      <c r="TEZ52" s="0"/>
      <c r="TFA52" s="0"/>
      <c r="TFB52" s="0"/>
      <c r="TFC52" s="0"/>
      <c r="TFD52" s="0"/>
      <c r="TFE52" s="0"/>
      <c r="TFF52" s="0"/>
      <c r="TFG52" s="0"/>
      <c r="TFH52" s="0"/>
      <c r="TFI52" s="0"/>
      <c r="TFJ52" s="0"/>
      <c r="TFK52" s="0"/>
      <c r="TFL52" s="0"/>
      <c r="TFM52" s="0"/>
      <c r="TFN52" s="0"/>
      <c r="TFO52" s="0"/>
      <c r="TFP52" s="0"/>
      <c r="TFQ52" s="0"/>
      <c r="TFR52" s="0"/>
      <c r="TFS52" s="0"/>
      <c r="TFT52" s="0"/>
      <c r="TFU52" s="0"/>
      <c r="TFV52" s="0"/>
      <c r="TFW52" s="0"/>
      <c r="TFX52" s="0"/>
      <c r="TFY52" s="0"/>
      <c r="TFZ52" s="0"/>
      <c r="TGA52" s="0"/>
      <c r="TGB52" s="0"/>
      <c r="TGC52" s="0"/>
      <c r="TGD52" s="0"/>
      <c r="TGE52" s="0"/>
      <c r="TGF52" s="0"/>
      <c r="TGG52" s="0"/>
      <c r="TGH52" s="0"/>
      <c r="TGI52" s="0"/>
      <c r="TGJ52" s="0"/>
      <c r="TGK52" s="0"/>
      <c r="TGL52" s="0"/>
      <c r="TGM52" s="0"/>
      <c r="TGN52" s="0"/>
      <c r="TGO52" s="0"/>
      <c r="TGP52" s="0"/>
      <c r="TGQ52" s="0"/>
      <c r="TGR52" s="0"/>
      <c r="TGS52" s="0"/>
      <c r="TGT52" s="0"/>
      <c r="TGU52" s="0"/>
      <c r="TGV52" s="0"/>
      <c r="TGW52" s="0"/>
      <c r="TGX52" s="0"/>
      <c r="TGY52" s="0"/>
      <c r="TGZ52" s="0"/>
      <c r="THA52" s="0"/>
      <c r="THB52" s="0"/>
      <c r="THC52" s="0"/>
      <c r="THD52" s="0"/>
      <c r="THE52" s="0"/>
      <c r="THF52" s="0"/>
      <c r="THG52" s="0"/>
      <c r="THH52" s="0"/>
      <c r="THI52" s="0"/>
      <c r="THJ52" s="0"/>
      <c r="THK52" s="0"/>
      <c r="THL52" s="0"/>
      <c r="THM52" s="0"/>
      <c r="THN52" s="0"/>
      <c r="THO52" s="0"/>
      <c r="THP52" s="0"/>
      <c r="THQ52" s="0"/>
      <c r="THR52" s="0"/>
      <c r="THS52" s="0"/>
      <c r="THT52" s="0"/>
      <c r="THU52" s="0"/>
      <c r="THV52" s="0"/>
      <c r="THW52" s="0"/>
      <c r="THX52" s="0"/>
      <c r="THY52" s="0"/>
      <c r="THZ52" s="0"/>
      <c r="TIA52" s="0"/>
      <c r="TIB52" s="0"/>
      <c r="TIC52" s="0"/>
      <c r="TID52" s="0"/>
      <c r="TIE52" s="0"/>
      <c r="TIF52" s="0"/>
      <c r="TIG52" s="0"/>
      <c r="TIH52" s="0"/>
      <c r="TII52" s="0"/>
      <c r="TIJ52" s="0"/>
      <c r="TIK52" s="0"/>
      <c r="TIL52" s="0"/>
      <c r="TIM52" s="0"/>
      <c r="TIN52" s="0"/>
      <c r="TIO52" s="0"/>
      <c r="TIP52" s="0"/>
      <c r="TIQ52" s="0"/>
      <c r="TIR52" s="0"/>
      <c r="TIS52" s="0"/>
      <c r="TIT52" s="0"/>
      <c r="TIU52" s="0"/>
      <c r="TIV52" s="0"/>
      <c r="TIW52" s="0"/>
      <c r="TIX52" s="0"/>
      <c r="TIY52" s="0"/>
      <c r="TIZ52" s="0"/>
      <c r="TJA52" s="0"/>
      <c r="TJB52" s="0"/>
      <c r="TJC52" s="0"/>
      <c r="TJD52" s="0"/>
      <c r="TJE52" s="0"/>
      <c r="TJF52" s="0"/>
      <c r="TJG52" s="0"/>
      <c r="TJH52" s="0"/>
      <c r="TJI52" s="0"/>
      <c r="TJJ52" s="0"/>
      <c r="TJK52" s="0"/>
      <c r="TJL52" s="0"/>
      <c r="TJM52" s="0"/>
      <c r="TJN52" s="0"/>
      <c r="TJO52" s="0"/>
      <c r="TJP52" s="0"/>
      <c r="TJQ52" s="0"/>
      <c r="TJR52" s="0"/>
      <c r="TJS52" s="0"/>
      <c r="TJT52" s="0"/>
      <c r="TJU52" s="0"/>
      <c r="TJV52" s="0"/>
      <c r="TJW52" s="0"/>
      <c r="TJX52" s="0"/>
      <c r="TJY52" s="0"/>
      <c r="TJZ52" s="0"/>
      <c r="TKA52" s="0"/>
      <c r="TKB52" s="0"/>
      <c r="TKC52" s="0"/>
      <c r="TKD52" s="0"/>
      <c r="TKE52" s="0"/>
      <c r="TKF52" s="0"/>
      <c r="TKG52" s="0"/>
      <c r="TKH52" s="0"/>
      <c r="TKI52" s="0"/>
      <c r="TKJ52" s="0"/>
      <c r="TKK52" s="0"/>
      <c r="TKL52" s="0"/>
      <c r="TKM52" s="0"/>
      <c r="TKN52" s="0"/>
      <c r="TKO52" s="0"/>
      <c r="TKP52" s="0"/>
      <c r="TKQ52" s="0"/>
      <c r="TKR52" s="0"/>
      <c r="TKS52" s="0"/>
      <c r="TKT52" s="0"/>
      <c r="TKU52" s="0"/>
      <c r="TKV52" s="0"/>
      <c r="TKW52" s="0"/>
      <c r="TKX52" s="0"/>
      <c r="TKY52" s="0"/>
      <c r="TKZ52" s="0"/>
      <c r="TLA52" s="0"/>
      <c r="TLB52" s="0"/>
      <c r="TLC52" s="0"/>
      <c r="TLD52" s="0"/>
      <c r="TLE52" s="0"/>
      <c r="TLF52" s="0"/>
      <c r="TLG52" s="0"/>
      <c r="TLH52" s="0"/>
      <c r="TLI52" s="0"/>
      <c r="TLJ52" s="0"/>
      <c r="TLK52" s="0"/>
      <c r="TLL52" s="0"/>
      <c r="TLM52" s="0"/>
      <c r="TLN52" s="0"/>
      <c r="TLO52" s="0"/>
      <c r="TLP52" s="0"/>
      <c r="TLQ52" s="0"/>
      <c r="TLR52" s="0"/>
      <c r="TLS52" s="0"/>
      <c r="TLT52" s="0"/>
      <c r="TLU52" s="0"/>
      <c r="TLV52" s="0"/>
      <c r="TLW52" s="0"/>
      <c r="TLX52" s="0"/>
      <c r="TLY52" s="0"/>
      <c r="TLZ52" s="0"/>
      <c r="TMA52" s="0"/>
      <c r="TMB52" s="0"/>
      <c r="TMC52" s="0"/>
      <c r="TMD52" s="0"/>
      <c r="TME52" s="0"/>
      <c r="TMF52" s="0"/>
      <c r="TMG52" s="0"/>
      <c r="TMH52" s="0"/>
      <c r="TMI52" s="0"/>
      <c r="TMJ52" s="0"/>
      <c r="TMK52" s="0"/>
      <c r="TML52" s="0"/>
      <c r="TMM52" s="0"/>
      <c r="TMN52" s="0"/>
      <c r="TMO52" s="0"/>
      <c r="TMP52" s="0"/>
      <c r="TMQ52" s="0"/>
      <c r="TMR52" s="0"/>
      <c r="TMS52" s="0"/>
      <c r="TMT52" s="0"/>
      <c r="TMU52" s="0"/>
      <c r="TMV52" s="0"/>
      <c r="TMW52" s="0"/>
      <c r="TMX52" s="0"/>
      <c r="TMY52" s="0"/>
      <c r="TMZ52" s="0"/>
      <c r="TNA52" s="0"/>
      <c r="TNB52" s="0"/>
      <c r="TNC52" s="0"/>
      <c r="TND52" s="0"/>
      <c r="TNE52" s="0"/>
      <c r="TNF52" s="0"/>
      <c r="TNG52" s="0"/>
      <c r="TNH52" s="0"/>
      <c r="TNI52" s="0"/>
      <c r="TNJ52" s="0"/>
      <c r="TNK52" s="0"/>
      <c r="TNL52" s="0"/>
      <c r="TNM52" s="0"/>
      <c r="TNN52" s="0"/>
      <c r="TNO52" s="0"/>
      <c r="TNP52" s="0"/>
      <c r="TNQ52" s="0"/>
      <c r="TNR52" s="0"/>
      <c r="TNS52" s="0"/>
      <c r="TNT52" s="0"/>
      <c r="TNU52" s="0"/>
      <c r="TNV52" s="0"/>
      <c r="TNW52" s="0"/>
      <c r="TNX52" s="0"/>
      <c r="TNY52" s="0"/>
      <c r="TNZ52" s="0"/>
      <c r="TOA52" s="0"/>
      <c r="TOB52" s="0"/>
      <c r="TOC52" s="0"/>
      <c r="TOD52" s="0"/>
      <c r="TOE52" s="0"/>
      <c r="TOF52" s="0"/>
      <c r="TOG52" s="0"/>
      <c r="TOH52" s="0"/>
      <c r="TOI52" s="0"/>
      <c r="TOJ52" s="0"/>
      <c r="TOK52" s="0"/>
      <c r="TOL52" s="0"/>
      <c r="TOM52" s="0"/>
      <c r="TON52" s="0"/>
      <c r="TOO52" s="0"/>
      <c r="TOP52" s="0"/>
      <c r="TOQ52" s="0"/>
      <c r="TOR52" s="0"/>
      <c r="TOS52" s="0"/>
      <c r="TOT52" s="0"/>
      <c r="TOU52" s="0"/>
      <c r="TOV52" s="0"/>
      <c r="TOW52" s="0"/>
      <c r="TOX52" s="0"/>
      <c r="TOY52" s="0"/>
      <c r="TOZ52" s="0"/>
      <c r="TPA52" s="0"/>
      <c r="TPB52" s="0"/>
      <c r="TPC52" s="0"/>
      <c r="TPD52" s="0"/>
      <c r="TPE52" s="0"/>
      <c r="TPF52" s="0"/>
      <c r="TPG52" s="0"/>
      <c r="TPH52" s="0"/>
      <c r="TPI52" s="0"/>
      <c r="TPJ52" s="0"/>
      <c r="TPK52" s="0"/>
      <c r="TPL52" s="0"/>
      <c r="TPM52" s="0"/>
      <c r="TPN52" s="0"/>
      <c r="TPO52" s="0"/>
      <c r="TPP52" s="0"/>
      <c r="TPQ52" s="0"/>
      <c r="TPR52" s="0"/>
      <c r="TPS52" s="0"/>
      <c r="TPT52" s="0"/>
      <c r="TPU52" s="0"/>
      <c r="TPV52" s="0"/>
      <c r="TPW52" s="0"/>
      <c r="TPX52" s="0"/>
      <c r="TPY52" s="0"/>
      <c r="TPZ52" s="0"/>
      <c r="TQA52" s="0"/>
      <c r="TQB52" s="0"/>
      <c r="TQC52" s="0"/>
      <c r="TQD52" s="0"/>
      <c r="TQE52" s="0"/>
      <c r="TQF52" s="0"/>
      <c r="TQG52" s="0"/>
      <c r="TQH52" s="0"/>
      <c r="TQI52" s="0"/>
      <c r="TQJ52" s="0"/>
      <c r="TQK52" s="0"/>
      <c r="TQL52" s="0"/>
      <c r="TQM52" s="0"/>
      <c r="TQN52" s="0"/>
      <c r="TQO52" s="0"/>
      <c r="TQP52" s="0"/>
      <c r="TQQ52" s="0"/>
      <c r="TQR52" s="0"/>
      <c r="TQS52" s="0"/>
      <c r="TQT52" s="0"/>
      <c r="TQU52" s="0"/>
      <c r="TQV52" s="0"/>
      <c r="TQW52" s="0"/>
      <c r="TQX52" s="0"/>
      <c r="TQY52" s="0"/>
      <c r="TQZ52" s="0"/>
      <c r="TRA52" s="0"/>
      <c r="TRB52" s="0"/>
      <c r="TRC52" s="0"/>
      <c r="TRD52" s="0"/>
      <c r="TRE52" s="0"/>
      <c r="TRF52" s="0"/>
      <c r="TRG52" s="0"/>
      <c r="TRH52" s="0"/>
      <c r="TRI52" s="0"/>
      <c r="TRJ52" s="0"/>
      <c r="TRK52" s="0"/>
      <c r="TRL52" s="0"/>
      <c r="TRM52" s="0"/>
      <c r="TRN52" s="0"/>
      <c r="TRO52" s="0"/>
      <c r="TRP52" s="0"/>
      <c r="TRQ52" s="0"/>
      <c r="TRR52" s="0"/>
      <c r="TRS52" s="0"/>
      <c r="TRT52" s="0"/>
      <c r="TRU52" s="0"/>
      <c r="TRV52" s="0"/>
      <c r="TRW52" s="0"/>
      <c r="TRX52" s="0"/>
      <c r="TRY52" s="0"/>
      <c r="TRZ52" s="0"/>
      <c r="TSA52" s="0"/>
      <c r="TSB52" s="0"/>
      <c r="TSC52" s="0"/>
      <c r="TSD52" s="0"/>
      <c r="TSE52" s="0"/>
      <c r="TSF52" s="0"/>
      <c r="TSG52" s="0"/>
      <c r="TSH52" s="0"/>
      <c r="TSI52" s="0"/>
      <c r="TSJ52" s="0"/>
      <c r="TSK52" s="0"/>
      <c r="TSL52" s="0"/>
      <c r="TSM52" s="0"/>
      <c r="TSN52" s="0"/>
      <c r="TSO52" s="0"/>
      <c r="TSP52" s="0"/>
      <c r="TSQ52" s="0"/>
      <c r="TSR52" s="0"/>
      <c r="TSS52" s="0"/>
      <c r="TST52" s="0"/>
      <c r="TSU52" s="0"/>
      <c r="TSV52" s="0"/>
      <c r="TSW52" s="0"/>
      <c r="TSX52" s="0"/>
      <c r="TSY52" s="0"/>
      <c r="TSZ52" s="0"/>
      <c r="TTA52" s="0"/>
      <c r="TTB52" s="0"/>
      <c r="TTC52" s="0"/>
      <c r="TTD52" s="0"/>
      <c r="TTE52" s="0"/>
      <c r="TTF52" s="0"/>
      <c r="TTG52" s="0"/>
      <c r="TTH52" s="0"/>
      <c r="TTI52" s="0"/>
      <c r="TTJ52" s="0"/>
      <c r="TTK52" s="0"/>
      <c r="TTL52" s="0"/>
      <c r="TTM52" s="0"/>
      <c r="TTN52" s="0"/>
      <c r="TTO52" s="0"/>
      <c r="TTP52" s="0"/>
      <c r="TTQ52" s="0"/>
      <c r="TTR52" s="0"/>
      <c r="TTS52" s="0"/>
      <c r="TTT52" s="0"/>
      <c r="TTU52" s="0"/>
      <c r="TTV52" s="0"/>
      <c r="TTW52" s="0"/>
      <c r="TTX52" s="0"/>
      <c r="TTY52" s="0"/>
      <c r="TTZ52" s="0"/>
      <c r="TUA52" s="0"/>
      <c r="TUB52" s="0"/>
      <c r="TUC52" s="0"/>
      <c r="TUD52" s="0"/>
      <c r="TUE52" s="0"/>
      <c r="TUF52" s="0"/>
      <c r="TUG52" s="0"/>
      <c r="TUH52" s="0"/>
      <c r="TUI52" s="0"/>
      <c r="TUJ52" s="0"/>
      <c r="TUK52" s="0"/>
      <c r="TUL52" s="0"/>
      <c r="TUM52" s="0"/>
      <c r="TUN52" s="0"/>
      <c r="TUO52" s="0"/>
      <c r="TUP52" s="0"/>
      <c r="TUQ52" s="0"/>
      <c r="TUR52" s="0"/>
      <c r="TUS52" s="0"/>
      <c r="TUT52" s="0"/>
      <c r="TUU52" s="0"/>
      <c r="TUV52" s="0"/>
      <c r="TUW52" s="0"/>
      <c r="TUX52" s="0"/>
      <c r="TUY52" s="0"/>
      <c r="TUZ52" s="0"/>
      <c r="TVA52" s="0"/>
      <c r="TVB52" s="0"/>
      <c r="TVC52" s="0"/>
      <c r="TVD52" s="0"/>
      <c r="TVE52" s="0"/>
      <c r="TVF52" s="0"/>
      <c r="TVG52" s="0"/>
      <c r="TVH52" s="0"/>
      <c r="TVI52" s="0"/>
      <c r="TVJ52" s="0"/>
      <c r="TVK52" s="0"/>
      <c r="TVL52" s="0"/>
      <c r="TVM52" s="0"/>
      <c r="TVN52" s="0"/>
      <c r="TVO52" s="0"/>
      <c r="TVP52" s="0"/>
      <c r="TVQ52" s="0"/>
      <c r="TVR52" s="0"/>
      <c r="TVS52" s="0"/>
      <c r="TVT52" s="0"/>
      <c r="TVU52" s="0"/>
      <c r="TVV52" s="0"/>
      <c r="TVW52" s="0"/>
      <c r="TVX52" s="0"/>
      <c r="TVY52" s="0"/>
      <c r="TVZ52" s="0"/>
      <c r="TWA52" s="0"/>
      <c r="TWB52" s="0"/>
      <c r="TWC52" s="0"/>
      <c r="TWD52" s="0"/>
      <c r="TWE52" s="0"/>
      <c r="TWF52" s="0"/>
      <c r="TWG52" s="0"/>
      <c r="TWH52" s="0"/>
      <c r="TWI52" s="0"/>
      <c r="TWJ52" s="0"/>
      <c r="TWK52" s="0"/>
      <c r="TWL52" s="0"/>
      <c r="TWM52" s="0"/>
      <c r="TWN52" s="0"/>
      <c r="TWO52" s="0"/>
      <c r="TWP52" s="0"/>
      <c r="TWQ52" s="0"/>
      <c r="TWR52" s="0"/>
      <c r="TWS52" s="0"/>
      <c r="TWT52" s="0"/>
      <c r="TWU52" s="0"/>
      <c r="TWV52" s="0"/>
      <c r="TWW52" s="0"/>
      <c r="TWX52" s="0"/>
      <c r="TWY52" s="0"/>
      <c r="TWZ52" s="0"/>
      <c r="TXA52" s="0"/>
      <c r="TXB52" s="0"/>
      <c r="TXC52" s="0"/>
      <c r="TXD52" s="0"/>
      <c r="TXE52" s="0"/>
      <c r="TXF52" s="0"/>
      <c r="TXG52" s="0"/>
      <c r="TXH52" s="0"/>
      <c r="TXI52" s="0"/>
      <c r="TXJ52" s="0"/>
      <c r="TXK52" s="0"/>
      <c r="TXL52" s="0"/>
      <c r="TXM52" s="0"/>
      <c r="TXN52" s="0"/>
      <c r="TXO52" s="0"/>
      <c r="TXP52" s="0"/>
      <c r="TXQ52" s="0"/>
      <c r="TXR52" s="0"/>
      <c r="TXS52" s="0"/>
      <c r="TXT52" s="0"/>
      <c r="TXU52" s="0"/>
      <c r="TXV52" s="0"/>
      <c r="TXW52" s="0"/>
      <c r="TXX52" s="0"/>
      <c r="TXY52" s="0"/>
      <c r="TXZ52" s="0"/>
      <c r="TYA52" s="0"/>
      <c r="TYB52" s="0"/>
      <c r="TYC52" s="0"/>
      <c r="TYD52" s="0"/>
      <c r="TYE52" s="0"/>
      <c r="TYF52" s="0"/>
      <c r="TYG52" s="0"/>
      <c r="TYH52" s="0"/>
      <c r="TYI52" s="0"/>
      <c r="TYJ52" s="0"/>
      <c r="TYK52" s="0"/>
      <c r="TYL52" s="0"/>
      <c r="TYM52" s="0"/>
      <c r="TYN52" s="0"/>
      <c r="TYO52" s="0"/>
      <c r="TYP52" s="0"/>
      <c r="TYQ52" s="0"/>
      <c r="TYR52" s="0"/>
      <c r="TYS52" s="0"/>
      <c r="TYT52" s="0"/>
      <c r="TYU52" s="0"/>
      <c r="TYV52" s="0"/>
      <c r="TYW52" s="0"/>
      <c r="TYX52" s="0"/>
      <c r="TYY52" s="0"/>
      <c r="TYZ52" s="0"/>
      <c r="TZA52" s="0"/>
      <c r="TZB52" s="0"/>
      <c r="TZC52" s="0"/>
      <c r="TZD52" s="0"/>
      <c r="TZE52" s="0"/>
      <c r="TZF52" s="0"/>
      <c r="TZG52" s="0"/>
      <c r="TZH52" s="0"/>
      <c r="TZI52" s="0"/>
      <c r="TZJ52" s="0"/>
      <c r="TZK52" s="0"/>
      <c r="TZL52" s="0"/>
      <c r="TZM52" s="0"/>
      <c r="TZN52" s="0"/>
      <c r="TZO52" s="0"/>
      <c r="TZP52" s="0"/>
      <c r="TZQ52" s="0"/>
      <c r="TZR52" s="0"/>
      <c r="TZS52" s="0"/>
      <c r="TZT52" s="0"/>
      <c r="TZU52" s="0"/>
      <c r="TZV52" s="0"/>
      <c r="TZW52" s="0"/>
      <c r="TZX52" s="0"/>
      <c r="TZY52" s="0"/>
      <c r="TZZ52" s="0"/>
      <c r="UAA52" s="0"/>
      <c r="UAB52" s="0"/>
      <c r="UAC52" s="0"/>
      <c r="UAD52" s="0"/>
      <c r="UAE52" s="0"/>
      <c r="UAF52" s="0"/>
      <c r="UAG52" s="0"/>
      <c r="UAH52" s="0"/>
      <c r="UAI52" s="0"/>
      <c r="UAJ52" s="0"/>
      <c r="UAK52" s="0"/>
      <c r="UAL52" s="0"/>
      <c r="UAM52" s="0"/>
      <c r="UAN52" s="0"/>
      <c r="UAO52" s="0"/>
      <c r="UAP52" s="0"/>
      <c r="UAQ52" s="0"/>
      <c r="UAR52" s="0"/>
      <c r="UAS52" s="0"/>
      <c r="UAT52" s="0"/>
      <c r="UAU52" s="0"/>
      <c r="UAV52" s="0"/>
      <c r="UAW52" s="0"/>
      <c r="UAX52" s="0"/>
      <c r="UAY52" s="0"/>
      <c r="UAZ52" s="0"/>
      <c r="UBA52" s="0"/>
      <c r="UBB52" s="0"/>
      <c r="UBC52" s="0"/>
      <c r="UBD52" s="0"/>
      <c r="UBE52" s="0"/>
      <c r="UBF52" s="0"/>
      <c r="UBG52" s="0"/>
      <c r="UBH52" s="0"/>
      <c r="UBI52" s="0"/>
      <c r="UBJ52" s="0"/>
      <c r="UBK52" s="0"/>
      <c r="UBL52" s="0"/>
      <c r="UBM52" s="0"/>
      <c r="UBN52" s="0"/>
      <c r="UBO52" s="0"/>
      <c r="UBP52" s="0"/>
      <c r="UBQ52" s="0"/>
      <c r="UBR52" s="0"/>
      <c r="UBS52" s="0"/>
      <c r="UBT52" s="0"/>
      <c r="UBU52" s="0"/>
      <c r="UBV52" s="0"/>
      <c r="UBW52" s="0"/>
      <c r="UBX52" s="0"/>
      <c r="UBY52" s="0"/>
      <c r="UBZ52" s="0"/>
      <c r="UCA52" s="0"/>
      <c r="UCB52" s="0"/>
      <c r="UCC52" s="0"/>
      <c r="UCD52" s="0"/>
      <c r="UCE52" s="0"/>
      <c r="UCF52" s="0"/>
      <c r="UCG52" s="0"/>
      <c r="UCH52" s="0"/>
      <c r="UCI52" s="0"/>
      <c r="UCJ52" s="0"/>
      <c r="UCK52" s="0"/>
      <c r="UCL52" s="0"/>
      <c r="UCM52" s="0"/>
      <c r="UCN52" s="0"/>
      <c r="UCO52" s="0"/>
      <c r="UCP52" s="0"/>
      <c r="UCQ52" s="0"/>
      <c r="UCR52" s="0"/>
      <c r="UCS52" s="0"/>
      <c r="UCT52" s="0"/>
      <c r="UCU52" s="0"/>
      <c r="UCV52" s="0"/>
      <c r="UCW52" s="0"/>
      <c r="UCX52" s="0"/>
      <c r="UCY52" s="0"/>
      <c r="UCZ52" s="0"/>
      <c r="UDA52" s="0"/>
      <c r="UDB52" s="0"/>
      <c r="UDC52" s="0"/>
      <c r="UDD52" s="0"/>
      <c r="UDE52" s="0"/>
      <c r="UDF52" s="0"/>
      <c r="UDG52" s="0"/>
      <c r="UDH52" s="0"/>
      <c r="UDI52" s="0"/>
      <c r="UDJ52" s="0"/>
      <c r="UDK52" s="0"/>
      <c r="UDL52" s="0"/>
      <c r="UDM52" s="0"/>
      <c r="UDN52" s="0"/>
      <c r="UDO52" s="0"/>
      <c r="UDP52" s="0"/>
      <c r="UDQ52" s="0"/>
      <c r="UDR52" s="0"/>
      <c r="UDS52" s="0"/>
      <c r="UDT52" s="0"/>
      <c r="UDU52" s="0"/>
      <c r="UDV52" s="0"/>
      <c r="UDW52" s="0"/>
      <c r="UDX52" s="0"/>
      <c r="UDY52" s="0"/>
      <c r="UDZ52" s="0"/>
      <c r="UEA52" s="0"/>
      <c r="UEB52" s="0"/>
      <c r="UEC52" s="0"/>
      <c r="UED52" s="0"/>
      <c r="UEE52" s="0"/>
      <c r="UEF52" s="0"/>
      <c r="UEG52" s="0"/>
      <c r="UEH52" s="0"/>
      <c r="UEI52" s="0"/>
      <c r="UEJ52" s="0"/>
      <c r="UEK52" s="0"/>
      <c r="UEL52" s="0"/>
      <c r="UEM52" s="0"/>
      <c r="UEN52" s="0"/>
      <c r="UEO52" s="0"/>
      <c r="UEP52" s="0"/>
      <c r="UEQ52" s="0"/>
      <c r="UER52" s="0"/>
      <c r="UES52" s="0"/>
      <c r="UET52" s="0"/>
      <c r="UEU52" s="0"/>
      <c r="UEV52" s="0"/>
      <c r="UEW52" s="0"/>
      <c r="UEX52" s="0"/>
      <c r="UEY52" s="0"/>
      <c r="UEZ52" s="0"/>
      <c r="UFA52" s="0"/>
      <c r="UFB52" s="0"/>
      <c r="UFC52" s="0"/>
      <c r="UFD52" s="0"/>
      <c r="UFE52" s="0"/>
      <c r="UFF52" s="0"/>
      <c r="UFG52" s="0"/>
      <c r="UFH52" s="0"/>
      <c r="UFI52" s="0"/>
      <c r="UFJ52" s="0"/>
      <c r="UFK52" s="0"/>
      <c r="UFL52" s="0"/>
      <c r="UFM52" s="0"/>
      <c r="UFN52" s="0"/>
      <c r="UFO52" s="0"/>
      <c r="UFP52" s="0"/>
      <c r="UFQ52" s="0"/>
      <c r="UFR52" s="0"/>
      <c r="UFS52" s="0"/>
      <c r="UFT52" s="0"/>
      <c r="UFU52" s="0"/>
      <c r="UFV52" s="0"/>
      <c r="UFW52" s="0"/>
      <c r="UFX52" s="0"/>
      <c r="UFY52" s="0"/>
      <c r="UFZ52" s="0"/>
      <c r="UGA52" s="0"/>
      <c r="UGB52" s="0"/>
      <c r="UGC52" s="0"/>
      <c r="UGD52" s="0"/>
      <c r="UGE52" s="0"/>
      <c r="UGF52" s="0"/>
      <c r="UGG52" s="0"/>
      <c r="UGH52" s="0"/>
      <c r="UGI52" s="0"/>
      <c r="UGJ52" s="0"/>
      <c r="UGK52" s="0"/>
      <c r="UGL52" s="0"/>
      <c r="UGM52" s="0"/>
      <c r="UGN52" s="0"/>
      <c r="UGO52" s="0"/>
      <c r="UGP52" s="0"/>
      <c r="UGQ52" s="0"/>
      <c r="UGR52" s="0"/>
      <c r="UGS52" s="0"/>
      <c r="UGT52" s="0"/>
      <c r="UGU52" s="0"/>
      <c r="UGV52" s="0"/>
      <c r="UGW52" s="0"/>
      <c r="UGX52" s="0"/>
      <c r="UGY52" s="0"/>
      <c r="UGZ52" s="0"/>
      <c r="UHA52" s="0"/>
      <c r="UHB52" s="0"/>
      <c r="UHC52" s="0"/>
      <c r="UHD52" s="0"/>
      <c r="UHE52" s="0"/>
      <c r="UHF52" s="0"/>
      <c r="UHG52" s="0"/>
      <c r="UHH52" s="0"/>
      <c r="UHI52" s="0"/>
      <c r="UHJ52" s="0"/>
      <c r="UHK52" s="0"/>
      <c r="UHL52" s="0"/>
      <c r="UHM52" s="0"/>
      <c r="UHN52" s="0"/>
      <c r="UHO52" s="0"/>
      <c r="UHP52" s="0"/>
      <c r="UHQ52" s="0"/>
      <c r="UHR52" s="0"/>
      <c r="UHS52" s="0"/>
      <c r="UHT52" s="0"/>
      <c r="UHU52" s="0"/>
      <c r="UHV52" s="0"/>
      <c r="UHW52" s="0"/>
      <c r="UHX52" s="0"/>
      <c r="UHY52" s="0"/>
      <c r="UHZ52" s="0"/>
      <c r="UIA52" s="0"/>
      <c r="UIB52" s="0"/>
      <c r="UIC52" s="0"/>
      <c r="UID52" s="0"/>
      <c r="UIE52" s="0"/>
      <c r="UIF52" s="0"/>
      <c r="UIG52" s="0"/>
      <c r="UIH52" s="0"/>
      <c r="UII52" s="0"/>
      <c r="UIJ52" s="0"/>
      <c r="UIK52" s="0"/>
      <c r="UIL52" s="0"/>
      <c r="UIM52" s="0"/>
      <c r="UIN52" s="0"/>
      <c r="UIO52" s="0"/>
      <c r="UIP52" s="0"/>
      <c r="UIQ52" s="0"/>
      <c r="UIR52" s="0"/>
      <c r="UIS52" s="0"/>
      <c r="UIT52" s="0"/>
      <c r="UIU52" s="0"/>
      <c r="UIV52" s="0"/>
      <c r="UIW52" s="0"/>
      <c r="UIX52" s="0"/>
      <c r="UIY52" s="0"/>
      <c r="UIZ52" s="0"/>
      <c r="UJA52" s="0"/>
      <c r="UJB52" s="0"/>
      <c r="UJC52" s="0"/>
      <c r="UJD52" s="0"/>
      <c r="UJE52" s="0"/>
      <c r="UJF52" s="0"/>
      <c r="UJG52" s="0"/>
      <c r="UJH52" s="0"/>
      <c r="UJI52" s="0"/>
      <c r="UJJ52" s="0"/>
      <c r="UJK52" s="0"/>
      <c r="UJL52" s="0"/>
      <c r="UJM52" s="0"/>
      <c r="UJN52" s="0"/>
      <c r="UJO52" s="0"/>
      <c r="UJP52" s="0"/>
      <c r="UJQ52" s="0"/>
      <c r="UJR52" s="0"/>
      <c r="UJS52" s="0"/>
      <c r="UJT52" s="0"/>
      <c r="UJU52" s="0"/>
      <c r="UJV52" s="0"/>
      <c r="UJW52" s="0"/>
      <c r="UJX52" s="0"/>
      <c r="UJY52" s="0"/>
      <c r="UJZ52" s="0"/>
      <c r="UKA52" s="0"/>
      <c r="UKB52" s="0"/>
      <c r="UKC52" s="0"/>
      <c r="UKD52" s="0"/>
      <c r="UKE52" s="0"/>
      <c r="UKF52" s="0"/>
      <c r="UKG52" s="0"/>
      <c r="UKH52" s="0"/>
      <c r="UKI52" s="0"/>
      <c r="UKJ52" s="0"/>
      <c r="UKK52" s="0"/>
      <c r="UKL52" s="0"/>
      <c r="UKM52" s="0"/>
      <c r="UKN52" s="0"/>
      <c r="UKO52" s="0"/>
      <c r="UKP52" s="0"/>
      <c r="UKQ52" s="0"/>
      <c r="UKR52" s="0"/>
      <c r="UKS52" s="0"/>
      <c r="UKT52" s="0"/>
      <c r="UKU52" s="0"/>
      <c r="UKV52" s="0"/>
      <c r="UKW52" s="0"/>
      <c r="UKX52" s="0"/>
      <c r="UKY52" s="0"/>
      <c r="UKZ52" s="0"/>
      <c r="ULA52" s="0"/>
      <c r="ULB52" s="0"/>
      <c r="ULC52" s="0"/>
      <c r="ULD52" s="0"/>
      <c r="ULE52" s="0"/>
      <c r="ULF52" s="0"/>
      <c r="ULG52" s="0"/>
      <c r="ULH52" s="0"/>
      <c r="ULI52" s="0"/>
      <c r="ULJ52" s="0"/>
      <c r="ULK52" s="0"/>
      <c r="ULL52" s="0"/>
      <c r="ULM52" s="0"/>
      <c r="ULN52" s="0"/>
      <c r="ULO52" s="0"/>
      <c r="ULP52" s="0"/>
      <c r="ULQ52" s="0"/>
      <c r="ULR52" s="0"/>
      <c r="ULS52" s="0"/>
      <c r="ULT52" s="0"/>
      <c r="ULU52" s="0"/>
      <c r="ULV52" s="0"/>
      <c r="ULW52" s="0"/>
      <c r="ULX52" s="0"/>
      <c r="ULY52" s="0"/>
      <c r="ULZ52" s="0"/>
      <c r="UMA52" s="0"/>
      <c r="UMB52" s="0"/>
      <c r="UMC52" s="0"/>
      <c r="UMD52" s="0"/>
      <c r="UME52" s="0"/>
      <c r="UMF52" s="0"/>
      <c r="UMG52" s="0"/>
      <c r="UMH52" s="0"/>
      <c r="UMI52" s="0"/>
      <c r="UMJ52" s="0"/>
      <c r="UMK52" s="0"/>
      <c r="UML52" s="0"/>
      <c r="UMM52" s="0"/>
      <c r="UMN52" s="0"/>
      <c r="UMO52" s="0"/>
      <c r="UMP52" s="0"/>
      <c r="UMQ52" s="0"/>
      <c r="UMR52" s="0"/>
      <c r="UMS52" s="0"/>
      <c r="UMT52" s="0"/>
      <c r="UMU52" s="0"/>
      <c r="UMV52" s="0"/>
      <c r="UMW52" s="0"/>
      <c r="UMX52" s="0"/>
      <c r="UMY52" s="0"/>
      <c r="UMZ52" s="0"/>
      <c r="UNA52" s="0"/>
      <c r="UNB52" s="0"/>
      <c r="UNC52" s="0"/>
      <c r="UND52" s="0"/>
      <c r="UNE52" s="0"/>
      <c r="UNF52" s="0"/>
      <c r="UNG52" s="0"/>
      <c r="UNH52" s="0"/>
      <c r="UNI52" s="0"/>
      <c r="UNJ52" s="0"/>
      <c r="UNK52" s="0"/>
      <c r="UNL52" s="0"/>
      <c r="UNM52" s="0"/>
      <c r="UNN52" s="0"/>
      <c r="UNO52" s="0"/>
      <c r="UNP52" s="0"/>
      <c r="UNQ52" s="0"/>
      <c r="UNR52" s="0"/>
      <c r="UNS52" s="0"/>
      <c r="UNT52" s="0"/>
      <c r="UNU52" s="0"/>
      <c r="UNV52" s="0"/>
      <c r="UNW52" s="0"/>
      <c r="UNX52" s="0"/>
      <c r="UNY52" s="0"/>
      <c r="UNZ52" s="0"/>
      <c r="UOA52" s="0"/>
      <c r="UOB52" s="0"/>
      <c r="UOC52" s="0"/>
      <c r="UOD52" s="0"/>
      <c r="UOE52" s="0"/>
      <c r="UOF52" s="0"/>
      <c r="UOG52" s="0"/>
      <c r="UOH52" s="0"/>
      <c r="UOI52" s="0"/>
      <c r="UOJ52" s="0"/>
      <c r="UOK52" s="0"/>
      <c r="UOL52" s="0"/>
      <c r="UOM52" s="0"/>
      <c r="UON52" s="0"/>
      <c r="UOO52" s="0"/>
      <c r="UOP52" s="0"/>
      <c r="UOQ52" s="0"/>
      <c r="UOR52" s="0"/>
      <c r="UOS52" s="0"/>
      <c r="UOT52" s="0"/>
      <c r="UOU52" s="0"/>
      <c r="UOV52" s="0"/>
      <c r="UOW52" s="0"/>
      <c r="UOX52" s="0"/>
      <c r="UOY52" s="0"/>
      <c r="UOZ52" s="0"/>
      <c r="UPA52" s="0"/>
      <c r="UPB52" s="0"/>
      <c r="UPC52" s="0"/>
      <c r="UPD52" s="0"/>
      <c r="UPE52" s="0"/>
      <c r="UPF52" s="0"/>
      <c r="UPG52" s="0"/>
      <c r="UPH52" s="0"/>
      <c r="UPI52" s="0"/>
      <c r="UPJ52" s="0"/>
      <c r="UPK52" s="0"/>
      <c r="UPL52" s="0"/>
      <c r="UPM52" s="0"/>
      <c r="UPN52" s="0"/>
      <c r="UPO52" s="0"/>
      <c r="UPP52" s="0"/>
      <c r="UPQ52" s="0"/>
      <c r="UPR52" s="0"/>
      <c r="UPS52" s="0"/>
      <c r="UPT52" s="0"/>
      <c r="UPU52" s="0"/>
      <c r="UPV52" s="0"/>
      <c r="UPW52" s="0"/>
      <c r="UPX52" s="0"/>
      <c r="UPY52" s="0"/>
      <c r="UPZ52" s="0"/>
      <c r="UQA52" s="0"/>
      <c r="UQB52" s="0"/>
      <c r="UQC52" s="0"/>
      <c r="UQD52" s="0"/>
      <c r="UQE52" s="0"/>
      <c r="UQF52" s="0"/>
      <c r="UQG52" s="0"/>
      <c r="UQH52" s="0"/>
      <c r="UQI52" s="0"/>
      <c r="UQJ52" s="0"/>
      <c r="UQK52" s="0"/>
      <c r="UQL52" s="0"/>
      <c r="UQM52" s="0"/>
      <c r="UQN52" s="0"/>
      <c r="UQO52" s="0"/>
      <c r="UQP52" s="0"/>
      <c r="UQQ52" s="0"/>
      <c r="UQR52" s="0"/>
      <c r="UQS52" s="0"/>
      <c r="UQT52" s="0"/>
      <c r="UQU52" s="0"/>
      <c r="UQV52" s="0"/>
      <c r="UQW52" s="0"/>
      <c r="UQX52" s="0"/>
      <c r="UQY52" s="0"/>
      <c r="UQZ52" s="0"/>
      <c r="URA52" s="0"/>
      <c r="URB52" s="0"/>
      <c r="URC52" s="0"/>
      <c r="URD52" s="0"/>
      <c r="URE52" s="0"/>
      <c r="URF52" s="0"/>
      <c r="URG52" s="0"/>
      <c r="URH52" s="0"/>
      <c r="URI52" s="0"/>
      <c r="URJ52" s="0"/>
      <c r="URK52" s="0"/>
      <c r="URL52" s="0"/>
      <c r="URM52" s="0"/>
      <c r="URN52" s="0"/>
      <c r="URO52" s="0"/>
      <c r="URP52" s="0"/>
      <c r="URQ52" s="0"/>
      <c r="URR52" s="0"/>
      <c r="URS52" s="0"/>
      <c r="URT52" s="0"/>
      <c r="URU52" s="0"/>
      <c r="URV52" s="0"/>
      <c r="URW52" s="0"/>
      <c r="URX52" s="0"/>
      <c r="URY52" s="0"/>
      <c r="URZ52" s="0"/>
      <c r="USA52" s="0"/>
      <c r="USB52" s="0"/>
      <c r="USC52" s="0"/>
      <c r="USD52" s="0"/>
      <c r="USE52" s="0"/>
      <c r="USF52" s="0"/>
      <c r="USG52" s="0"/>
      <c r="USH52" s="0"/>
      <c r="USI52" s="0"/>
      <c r="USJ52" s="0"/>
      <c r="USK52" s="0"/>
      <c r="USL52" s="0"/>
      <c r="USM52" s="0"/>
      <c r="USN52" s="0"/>
      <c r="USO52" s="0"/>
      <c r="USP52" s="0"/>
      <c r="USQ52" s="0"/>
      <c r="USR52" s="0"/>
      <c r="USS52" s="0"/>
      <c r="UST52" s="0"/>
      <c r="USU52" s="0"/>
      <c r="USV52" s="0"/>
      <c r="USW52" s="0"/>
      <c r="USX52" s="0"/>
      <c r="USY52" s="0"/>
      <c r="USZ52" s="0"/>
      <c r="UTA52" s="0"/>
      <c r="UTB52" s="0"/>
      <c r="UTC52" s="0"/>
      <c r="UTD52" s="0"/>
      <c r="UTE52" s="0"/>
      <c r="UTF52" s="0"/>
      <c r="UTG52" s="0"/>
      <c r="UTH52" s="0"/>
      <c r="UTI52" s="0"/>
      <c r="UTJ52" s="0"/>
      <c r="UTK52" s="0"/>
      <c r="UTL52" s="0"/>
      <c r="UTM52" s="0"/>
      <c r="UTN52" s="0"/>
      <c r="UTO52" s="0"/>
      <c r="UTP52" s="0"/>
      <c r="UTQ52" s="0"/>
      <c r="UTR52" s="0"/>
      <c r="UTS52" s="0"/>
      <c r="UTT52" s="0"/>
      <c r="UTU52" s="0"/>
      <c r="UTV52" s="0"/>
      <c r="UTW52" s="0"/>
      <c r="UTX52" s="0"/>
      <c r="UTY52" s="0"/>
      <c r="UTZ52" s="0"/>
      <c r="UUA52" s="0"/>
      <c r="UUB52" s="0"/>
      <c r="UUC52" s="0"/>
      <c r="UUD52" s="0"/>
      <c r="UUE52" s="0"/>
      <c r="UUF52" s="0"/>
      <c r="UUG52" s="0"/>
      <c r="UUH52" s="0"/>
      <c r="UUI52" s="0"/>
      <c r="UUJ52" s="0"/>
      <c r="UUK52" s="0"/>
      <c r="UUL52" s="0"/>
      <c r="UUM52" s="0"/>
      <c r="UUN52" s="0"/>
      <c r="UUO52" s="0"/>
      <c r="UUP52" s="0"/>
      <c r="UUQ52" s="0"/>
      <c r="UUR52" s="0"/>
      <c r="UUS52" s="0"/>
      <c r="UUT52" s="0"/>
      <c r="UUU52" s="0"/>
      <c r="UUV52" s="0"/>
      <c r="UUW52" s="0"/>
      <c r="UUX52" s="0"/>
      <c r="UUY52" s="0"/>
      <c r="UUZ52" s="0"/>
      <c r="UVA52" s="0"/>
      <c r="UVB52" s="0"/>
      <c r="UVC52" s="0"/>
      <c r="UVD52" s="0"/>
      <c r="UVE52" s="0"/>
      <c r="UVF52" s="0"/>
      <c r="UVG52" s="0"/>
      <c r="UVH52" s="0"/>
      <c r="UVI52" s="0"/>
      <c r="UVJ52" s="0"/>
      <c r="UVK52" s="0"/>
      <c r="UVL52" s="0"/>
      <c r="UVM52" s="0"/>
      <c r="UVN52" s="0"/>
      <c r="UVO52" s="0"/>
      <c r="UVP52" s="0"/>
      <c r="UVQ52" s="0"/>
      <c r="UVR52" s="0"/>
      <c r="UVS52" s="0"/>
      <c r="UVT52" s="0"/>
      <c r="UVU52" s="0"/>
      <c r="UVV52" s="0"/>
      <c r="UVW52" s="0"/>
      <c r="UVX52" s="0"/>
      <c r="UVY52" s="0"/>
      <c r="UVZ52" s="0"/>
      <c r="UWA52" s="0"/>
      <c r="UWB52" s="0"/>
      <c r="UWC52" s="0"/>
      <c r="UWD52" s="0"/>
      <c r="UWE52" s="0"/>
      <c r="UWF52" s="0"/>
      <c r="UWG52" s="0"/>
      <c r="UWH52" s="0"/>
      <c r="UWI52" s="0"/>
      <c r="UWJ52" s="0"/>
      <c r="UWK52" s="0"/>
      <c r="UWL52" s="0"/>
      <c r="UWM52" s="0"/>
      <c r="UWN52" s="0"/>
      <c r="UWO52" s="0"/>
      <c r="UWP52" s="0"/>
      <c r="UWQ52" s="0"/>
      <c r="UWR52" s="0"/>
      <c r="UWS52" s="0"/>
      <c r="UWT52" s="0"/>
      <c r="UWU52" s="0"/>
      <c r="UWV52" s="0"/>
      <c r="UWW52" s="0"/>
      <c r="UWX52" s="0"/>
      <c r="UWY52" s="0"/>
      <c r="UWZ52" s="0"/>
      <c r="UXA52" s="0"/>
      <c r="UXB52" s="0"/>
      <c r="UXC52" s="0"/>
      <c r="UXD52" s="0"/>
      <c r="UXE52" s="0"/>
      <c r="UXF52" s="0"/>
      <c r="UXG52" s="0"/>
      <c r="UXH52" s="0"/>
      <c r="UXI52" s="0"/>
      <c r="UXJ52" s="0"/>
      <c r="UXK52" s="0"/>
      <c r="UXL52" s="0"/>
      <c r="UXM52" s="0"/>
      <c r="UXN52" s="0"/>
      <c r="UXO52" s="0"/>
      <c r="UXP52" s="0"/>
      <c r="UXQ52" s="0"/>
      <c r="UXR52" s="0"/>
      <c r="UXS52" s="0"/>
      <c r="UXT52" s="0"/>
      <c r="UXU52" s="0"/>
      <c r="UXV52" s="0"/>
      <c r="UXW52" s="0"/>
      <c r="UXX52" s="0"/>
      <c r="UXY52" s="0"/>
      <c r="UXZ52" s="0"/>
      <c r="UYA52" s="0"/>
      <c r="UYB52" s="0"/>
      <c r="UYC52" s="0"/>
      <c r="UYD52" s="0"/>
      <c r="UYE52" s="0"/>
      <c r="UYF52" s="0"/>
      <c r="UYG52" s="0"/>
      <c r="UYH52" s="0"/>
      <c r="UYI52" s="0"/>
      <c r="UYJ52" s="0"/>
      <c r="UYK52" s="0"/>
      <c r="UYL52" s="0"/>
      <c r="UYM52" s="0"/>
      <c r="UYN52" s="0"/>
      <c r="UYO52" s="0"/>
      <c r="UYP52" s="0"/>
      <c r="UYQ52" s="0"/>
      <c r="UYR52" s="0"/>
      <c r="UYS52" s="0"/>
      <c r="UYT52" s="0"/>
      <c r="UYU52" s="0"/>
      <c r="UYV52" s="0"/>
      <c r="UYW52" s="0"/>
      <c r="UYX52" s="0"/>
      <c r="UYY52" s="0"/>
      <c r="UYZ52" s="0"/>
      <c r="UZA52" s="0"/>
      <c r="UZB52" s="0"/>
      <c r="UZC52" s="0"/>
      <c r="UZD52" s="0"/>
      <c r="UZE52" s="0"/>
      <c r="UZF52" s="0"/>
      <c r="UZG52" s="0"/>
      <c r="UZH52" s="0"/>
      <c r="UZI52" s="0"/>
      <c r="UZJ52" s="0"/>
      <c r="UZK52" s="0"/>
      <c r="UZL52" s="0"/>
      <c r="UZM52" s="0"/>
      <c r="UZN52" s="0"/>
      <c r="UZO52" s="0"/>
      <c r="UZP52" s="0"/>
      <c r="UZQ52" s="0"/>
      <c r="UZR52" s="0"/>
      <c r="UZS52" s="0"/>
      <c r="UZT52" s="0"/>
      <c r="UZU52" s="0"/>
      <c r="UZV52" s="0"/>
      <c r="UZW52" s="0"/>
      <c r="UZX52" s="0"/>
      <c r="UZY52" s="0"/>
      <c r="UZZ52" s="0"/>
      <c r="VAA52" s="0"/>
      <c r="VAB52" s="0"/>
      <c r="VAC52" s="0"/>
      <c r="VAD52" s="0"/>
      <c r="VAE52" s="0"/>
      <c r="VAF52" s="0"/>
      <c r="VAG52" s="0"/>
      <c r="VAH52" s="0"/>
      <c r="VAI52" s="0"/>
      <c r="VAJ52" s="0"/>
      <c r="VAK52" s="0"/>
      <c r="VAL52" s="0"/>
      <c r="VAM52" s="0"/>
      <c r="VAN52" s="0"/>
      <c r="VAO52" s="0"/>
      <c r="VAP52" s="0"/>
      <c r="VAQ52" s="0"/>
      <c r="VAR52" s="0"/>
      <c r="VAS52" s="0"/>
      <c r="VAT52" s="0"/>
      <c r="VAU52" s="0"/>
      <c r="VAV52" s="0"/>
      <c r="VAW52" s="0"/>
      <c r="VAX52" s="0"/>
      <c r="VAY52" s="0"/>
      <c r="VAZ52" s="0"/>
      <c r="VBA52" s="0"/>
      <c r="VBB52" s="0"/>
      <c r="VBC52" s="0"/>
      <c r="VBD52" s="0"/>
      <c r="VBE52" s="0"/>
      <c r="VBF52" s="0"/>
      <c r="VBG52" s="0"/>
      <c r="VBH52" s="0"/>
      <c r="VBI52" s="0"/>
      <c r="VBJ52" s="0"/>
      <c r="VBK52" s="0"/>
      <c r="VBL52" s="0"/>
      <c r="VBM52" s="0"/>
      <c r="VBN52" s="0"/>
      <c r="VBO52" s="0"/>
      <c r="VBP52" s="0"/>
      <c r="VBQ52" s="0"/>
      <c r="VBR52" s="0"/>
      <c r="VBS52" s="0"/>
      <c r="VBT52" s="0"/>
      <c r="VBU52" s="0"/>
      <c r="VBV52" s="0"/>
      <c r="VBW52" s="0"/>
      <c r="VBX52" s="0"/>
      <c r="VBY52" s="0"/>
      <c r="VBZ52" s="0"/>
      <c r="VCA52" s="0"/>
      <c r="VCB52" s="0"/>
      <c r="VCC52" s="0"/>
      <c r="VCD52" s="0"/>
      <c r="VCE52" s="0"/>
      <c r="VCF52" s="0"/>
      <c r="VCG52" s="0"/>
      <c r="VCH52" s="0"/>
      <c r="VCI52" s="0"/>
      <c r="VCJ52" s="0"/>
      <c r="VCK52" s="0"/>
      <c r="VCL52" s="0"/>
      <c r="VCM52" s="0"/>
      <c r="VCN52" s="0"/>
      <c r="VCO52" s="0"/>
      <c r="VCP52" s="0"/>
      <c r="VCQ52" s="0"/>
      <c r="VCR52" s="0"/>
      <c r="VCS52" s="0"/>
      <c r="VCT52" s="0"/>
      <c r="VCU52" s="0"/>
      <c r="VCV52" s="0"/>
      <c r="VCW52" s="0"/>
      <c r="VCX52" s="0"/>
      <c r="VCY52" s="0"/>
      <c r="VCZ52" s="0"/>
      <c r="VDA52" s="0"/>
      <c r="VDB52" s="0"/>
      <c r="VDC52" s="0"/>
      <c r="VDD52" s="0"/>
      <c r="VDE52" s="0"/>
      <c r="VDF52" s="0"/>
      <c r="VDG52" s="0"/>
      <c r="VDH52" s="0"/>
      <c r="VDI52" s="0"/>
      <c r="VDJ52" s="0"/>
      <c r="VDK52" s="0"/>
      <c r="VDL52" s="0"/>
      <c r="VDM52" s="0"/>
      <c r="VDN52" s="0"/>
      <c r="VDO52" s="0"/>
      <c r="VDP52" s="0"/>
      <c r="VDQ52" s="0"/>
      <c r="VDR52" s="0"/>
      <c r="VDS52" s="0"/>
      <c r="VDT52" s="0"/>
      <c r="VDU52" s="0"/>
      <c r="VDV52" s="0"/>
      <c r="VDW52" s="0"/>
      <c r="VDX52" s="0"/>
      <c r="VDY52" s="0"/>
      <c r="VDZ52" s="0"/>
      <c r="VEA52" s="0"/>
      <c r="VEB52" s="0"/>
      <c r="VEC52" s="0"/>
      <c r="VED52" s="0"/>
      <c r="VEE52" s="0"/>
      <c r="VEF52" s="0"/>
      <c r="VEG52" s="0"/>
      <c r="VEH52" s="0"/>
      <c r="VEI52" s="0"/>
      <c r="VEJ52" s="0"/>
      <c r="VEK52" s="0"/>
      <c r="VEL52" s="0"/>
      <c r="VEM52" s="0"/>
      <c r="VEN52" s="0"/>
      <c r="VEO52" s="0"/>
      <c r="VEP52" s="0"/>
      <c r="VEQ52" s="0"/>
      <c r="VER52" s="0"/>
      <c r="VES52" s="0"/>
      <c r="VET52" s="0"/>
      <c r="VEU52" s="0"/>
      <c r="VEV52" s="0"/>
      <c r="VEW52" s="0"/>
      <c r="VEX52" s="0"/>
      <c r="VEY52" s="0"/>
      <c r="VEZ52" s="0"/>
      <c r="VFA52" s="0"/>
      <c r="VFB52" s="0"/>
      <c r="VFC52" s="0"/>
      <c r="VFD52" s="0"/>
      <c r="VFE52" s="0"/>
      <c r="VFF52" s="0"/>
      <c r="VFG52" s="0"/>
      <c r="VFH52" s="0"/>
      <c r="VFI52" s="0"/>
      <c r="VFJ52" s="0"/>
      <c r="VFK52" s="0"/>
      <c r="VFL52" s="0"/>
      <c r="VFM52" s="0"/>
      <c r="VFN52" s="0"/>
      <c r="VFO52" s="0"/>
      <c r="VFP52" s="0"/>
      <c r="VFQ52" s="0"/>
      <c r="VFR52" s="0"/>
      <c r="VFS52" s="0"/>
      <c r="VFT52" s="0"/>
      <c r="VFU52" s="0"/>
      <c r="VFV52" s="0"/>
      <c r="VFW52" s="0"/>
      <c r="VFX52" s="0"/>
      <c r="VFY52" s="0"/>
      <c r="VFZ52" s="0"/>
      <c r="VGA52" s="0"/>
      <c r="VGB52" s="0"/>
      <c r="VGC52" s="0"/>
      <c r="VGD52" s="0"/>
      <c r="VGE52" s="0"/>
      <c r="VGF52" s="0"/>
      <c r="VGG52" s="0"/>
      <c r="VGH52" s="0"/>
      <c r="VGI52" s="0"/>
      <c r="VGJ52" s="0"/>
      <c r="VGK52" s="0"/>
      <c r="VGL52" s="0"/>
      <c r="VGM52" s="0"/>
      <c r="VGN52" s="0"/>
      <c r="VGO52" s="0"/>
      <c r="VGP52" s="0"/>
      <c r="VGQ52" s="0"/>
      <c r="VGR52" s="0"/>
      <c r="VGS52" s="0"/>
      <c r="VGT52" s="0"/>
      <c r="VGU52" s="0"/>
      <c r="VGV52" s="0"/>
      <c r="VGW52" s="0"/>
      <c r="VGX52" s="0"/>
      <c r="VGY52" s="0"/>
      <c r="VGZ52" s="0"/>
      <c r="VHA52" s="0"/>
      <c r="VHB52" s="0"/>
      <c r="VHC52" s="0"/>
      <c r="VHD52" s="0"/>
      <c r="VHE52" s="0"/>
      <c r="VHF52" s="0"/>
      <c r="VHG52" s="0"/>
      <c r="VHH52" s="0"/>
      <c r="VHI52" s="0"/>
      <c r="VHJ52" s="0"/>
      <c r="VHK52" s="0"/>
      <c r="VHL52" s="0"/>
      <c r="VHM52" s="0"/>
      <c r="VHN52" s="0"/>
      <c r="VHO52" s="0"/>
      <c r="VHP52" s="0"/>
      <c r="VHQ52" s="0"/>
      <c r="VHR52" s="0"/>
      <c r="VHS52" s="0"/>
      <c r="VHT52" s="0"/>
      <c r="VHU52" s="0"/>
      <c r="VHV52" s="0"/>
      <c r="VHW52" s="0"/>
      <c r="VHX52" s="0"/>
      <c r="VHY52" s="0"/>
      <c r="VHZ52" s="0"/>
      <c r="VIA52" s="0"/>
      <c r="VIB52" s="0"/>
      <c r="VIC52" s="0"/>
      <c r="VID52" s="0"/>
      <c r="VIE52" s="0"/>
      <c r="VIF52" s="0"/>
      <c r="VIG52" s="0"/>
      <c r="VIH52" s="0"/>
      <c r="VII52" s="0"/>
      <c r="VIJ52" s="0"/>
      <c r="VIK52" s="0"/>
      <c r="VIL52" s="0"/>
      <c r="VIM52" s="0"/>
      <c r="VIN52" s="0"/>
      <c r="VIO52" s="0"/>
      <c r="VIP52" s="0"/>
      <c r="VIQ52" s="0"/>
      <c r="VIR52" s="0"/>
      <c r="VIS52" s="0"/>
      <c r="VIT52" s="0"/>
      <c r="VIU52" s="0"/>
      <c r="VIV52" s="0"/>
      <c r="VIW52" s="0"/>
      <c r="VIX52" s="0"/>
      <c r="VIY52" s="0"/>
      <c r="VIZ52" s="0"/>
      <c r="VJA52" s="0"/>
      <c r="VJB52" s="0"/>
      <c r="VJC52" s="0"/>
      <c r="VJD52" s="0"/>
      <c r="VJE52" s="0"/>
      <c r="VJF52" s="0"/>
      <c r="VJG52" s="0"/>
      <c r="VJH52" s="0"/>
      <c r="VJI52" s="0"/>
      <c r="VJJ52" s="0"/>
      <c r="VJK52" s="0"/>
      <c r="VJL52" s="0"/>
      <c r="VJM52" s="0"/>
      <c r="VJN52" s="0"/>
      <c r="VJO52" s="0"/>
      <c r="VJP52" s="0"/>
      <c r="VJQ52" s="0"/>
      <c r="VJR52" s="0"/>
      <c r="VJS52" s="0"/>
      <c r="VJT52" s="0"/>
      <c r="VJU52" s="0"/>
      <c r="VJV52" s="0"/>
      <c r="VJW52" s="0"/>
      <c r="VJX52" s="0"/>
      <c r="VJY52" s="0"/>
      <c r="VJZ52" s="0"/>
      <c r="VKA52" s="0"/>
      <c r="VKB52" s="0"/>
      <c r="VKC52" s="0"/>
      <c r="VKD52" s="0"/>
      <c r="VKE52" s="0"/>
      <c r="VKF52" s="0"/>
      <c r="VKG52" s="0"/>
      <c r="VKH52" s="0"/>
      <c r="VKI52" s="0"/>
      <c r="VKJ52" s="0"/>
      <c r="VKK52" s="0"/>
      <c r="VKL52" s="0"/>
      <c r="VKM52" s="0"/>
      <c r="VKN52" s="0"/>
      <c r="VKO52" s="0"/>
      <c r="VKP52" s="0"/>
      <c r="VKQ52" s="0"/>
      <c r="VKR52" s="0"/>
      <c r="VKS52" s="0"/>
      <c r="VKT52" s="0"/>
      <c r="VKU52" s="0"/>
      <c r="VKV52" s="0"/>
      <c r="VKW52" s="0"/>
      <c r="VKX52" s="0"/>
      <c r="VKY52" s="0"/>
      <c r="VKZ52" s="0"/>
      <c r="VLA52" s="0"/>
      <c r="VLB52" s="0"/>
      <c r="VLC52" s="0"/>
      <c r="VLD52" s="0"/>
      <c r="VLE52" s="0"/>
      <c r="VLF52" s="0"/>
      <c r="VLG52" s="0"/>
      <c r="VLH52" s="0"/>
      <c r="VLI52" s="0"/>
      <c r="VLJ52" s="0"/>
      <c r="VLK52" s="0"/>
      <c r="VLL52" s="0"/>
      <c r="VLM52" s="0"/>
      <c r="VLN52" s="0"/>
      <c r="VLO52" s="0"/>
      <c r="VLP52" s="0"/>
      <c r="VLQ52" s="0"/>
      <c r="VLR52" s="0"/>
      <c r="VLS52" s="0"/>
      <c r="VLT52" s="0"/>
      <c r="VLU52" s="0"/>
      <c r="VLV52" s="0"/>
      <c r="VLW52" s="0"/>
      <c r="VLX52" s="0"/>
      <c r="VLY52" s="0"/>
      <c r="VLZ52" s="0"/>
      <c r="VMA52" s="0"/>
      <c r="VMB52" s="0"/>
      <c r="VMC52" s="0"/>
      <c r="VMD52" s="0"/>
      <c r="VME52" s="0"/>
      <c r="VMF52" s="0"/>
      <c r="VMG52" s="0"/>
      <c r="VMH52" s="0"/>
      <c r="VMI52" s="0"/>
      <c r="VMJ52" s="0"/>
      <c r="VMK52" s="0"/>
      <c r="VML52" s="0"/>
      <c r="VMM52" s="0"/>
      <c r="VMN52" s="0"/>
      <c r="VMO52" s="0"/>
      <c r="VMP52" s="0"/>
      <c r="VMQ52" s="0"/>
      <c r="VMR52" s="0"/>
      <c r="VMS52" s="0"/>
      <c r="VMT52" s="0"/>
      <c r="VMU52" s="0"/>
      <c r="VMV52" s="0"/>
      <c r="VMW52" s="0"/>
      <c r="VMX52" s="0"/>
      <c r="VMY52" s="0"/>
      <c r="VMZ52" s="0"/>
      <c r="VNA52" s="0"/>
      <c r="VNB52" s="0"/>
      <c r="VNC52" s="0"/>
      <c r="VND52" s="0"/>
      <c r="VNE52" s="0"/>
      <c r="VNF52" s="0"/>
      <c r="VNG52" s="0"/>
      <c r="VNH52" s="0"/>
      <c r="VNI52" s="0"/>
      <c r="VNJ52" s="0"/>
      <c r="VNK52" s="0"/>
      <c r="VNL52" s="0"/>
      <c r="VNM52" s="0"/>
      <c r="VNN52" s="0"/>
      <c r="VNO52" s="0"/>
      <c r="VNP52" s="0"/>
      <c r="VNQ52" s="0"/>
      <c r="VNR52" s="0"/>
      <c r="VNS52" s="0"/>
      <c r="VNT52" s="0"/>
      <c r="VNU52" s="0"/>
      <c r="VNV52" s="0"/>
      <c r="VNW52" s="0"/>
      <c r="VNX52" s="0"/>
      <c r="VNY52" s="0"/>
      <c r="VNZ52" s="0"/>
      <c r="VOA52" s="0"/>
      <c r="VOB52" s="0"/>
      <c r="VOC52" s="0"/>
      <c r="VOD52" s="0"/>
      <c r="VOE52" s="0"/>
      <c r="VOF52" s="0"/>
      <c r="VOG52" s="0"/>
      <c r="VOH52" s="0"/>
      <c r="VOI52" s="0"/>
      <c r="VOJ52" s="0"/>
      <c r="VOK52" s="0"/>
      <c r="VOL52" s="0"/>
      <c r="VOM52" s="0"/>
      <c r="VON52" s="0"/>
      <c r="VOO52" s="0"/>
      <c r="VOP52" s="0"/>
      <c r="VOQ52" s="0"/>
      <c r="VOR52" s="0"/>
      <c r="VOS52" s="0"/>
      <c r="VOT52" s="0"/>
      <c r="VOU52" s="0"/>
      <c r="VOV52" s="0"/>
      <c r="VOW52" s="0"/>
      <c r="VOX52" s="0"/>
      <c r="VOY52" s="0"/>
      <c r="VOZ52" s="0"/>
      <c r="VPA52" s="0"/>
      <c r="VPB52" s="0"/>
      <c r="VPC52" s="0"/>
      <c r="VPD52" s="0"/>
      <c r="VPE52" s="0"/>
      <c r="VPF52" s="0"/>
      <c r="VPG52" s="0"/>
      <c r="VPH52" s="0"/>
      <c r="VPI52" s="0"/>
      <c r="VPJ52" s="0"/>
      <c r="VPK52" s="0"/>
      <c r="VPL52" s="0"/>
      <c r="VPM52" s="0"/>
      <c r="VPN52" s="0"/>
      <c r="VPO52" s="0"/>
      <c r="VPP52" s="0"/>
      <c r="VPQ52" s="0"/>
      <c r="VPR52" s="0"/>
      <c r="VPS52" s="0"/>
      <c r="VPT52" s="0"/>
      <c r="VPU52" s="0"/>
      <c r="VPV52" s="0"/>
      <c r="VPW52" s="0"/>
      <c r="VPX52" s="0"/>
      <c r="VPY52" s="0"/>
      <c r="VPZ52" s="0"/>
      <c r="VQA52" s="0"/>
      <c r="VQB52" s="0"/>
      <c r="VQC52" s="0"/>
      <c r="VQD52" s="0"/>
      <c r="VQE52" s="0"/>
      <c r="VQF52" s="0"/>
      <c r="VQG52" s="0"/>
      <c r="VQH52" s="0"/>
      <c r="VQI52" s="0"/>
      <c r="VQJ52" s="0"/>
      <c r="VQK52" s="0"/>
      <c r="VQL52" s="0"/>
      <c r="VQM52" s="0"/>
      <c r="VQN52" s="0"/>
      <c r="VQO52" s="0"/>
      <c r="VQP52" s="0"/>
      <c r="VQQ52" s="0"/>
      <c r="VQR52" s="0"/>
      <c r="VQS52" s="0"/>
      <c r="VQT52" s="0"/>
      <c r="VQU52" s="0"/>
      <c r="VQV52" s="0"/>
      <c r="VQW52" s="0"/>
      <c r="VQX52" s="0"/>
      <c r="VQY52" s="0"/>
      <c r="VQZ52" s="0"/>
      <c r="VRA52" s="0"/>
      <c r="VRB52" s="0"/>
      <c r="VRC52" s="0"/>
      <c r="VRD52" s="0"/>
      <c r="VRE52" s="0"/>
      <c r="VRF52" s="0"/>
      <c r="VRG52" s="0"/>
      <c r="VRH52" s="0"/>
      <c r="VRI52" s="0"/>
      <c r="VRJ52" s="0"/>
      <c r="VRK52" s="0"/>
      <c r="VRL52" s="0"/>
      <c r="VRM52" s="0"/>
      <c r="VRN52" s="0"/>
      <c r="VRO52" s="0"/>
      <c r="VRP52" s="0"/>
      <c r="VRQ52" s="0"/>
      <c r="VRR52" s="0"/>
      <c r="VRS52" s="0"/>
      <c r="VRT52" s="0"/>
      <c r="VRU52" s="0"/>
      <c r="VRV52" s="0"/>
      <c r="VRW52" s="0"/>
      <c r="VRX52" s="0"/>
      <c r="VRY52" s="0"/>
      <c r="VRZ52" s="0"/>
      <c r="VSA52" s="0"/>
      <c r="VSB52" s="0"/>
      <c r="VSC52" s="0"/>
      <c r="VSD52" s="0"/>
      <c r="VSE52" s="0"/>
      <c r="VSF52" s="0"/>
      <c r="VSG52" s="0"/>
      <c r="VSH52" s="0"/>
      <c r="VSI52" s="0"/>
      <c r="VSJ52" s="0"/>
      <c r="VSK52" s="0"/>
      <c r="VSL52" s="0"/>
      <c r="VSM52" s="0"/>
      <c r="VSN52" s="0"/>
      <c r="VSO52" s="0"/>
      <c r="VSP52" s="0"/>
      <c r="VSQ52" s="0"/>
      <c r="VSR52" s="0"/>
      <c r="VSS52" s="0"/>
      <c r="VST52" s="0"/>
      <c r="VSU52" s="0"/>
      <c r="VSV52" s="0"/>
      <c r="VSW52" s="0"/>
      <c r="VSX52" s="0"/>
      <c r="VSY52" s="0"/>
      <c r="VSZ52" s="0"/>
      <c r="VTA52" s="0"/>
      <c r="VTB52" s="0"/>
      <c r="VTC52" s="0"/>
      <c r="VTD52" s="0"/>
      <c r="VTE52" s="0"/>
      <c r="VTF52" s="0"/>
      <c r="VTG52" s="0"/>
      <c r="VTH52" s="0"/>
      <c r="VTI52" s="0"/>
      <c r="VTJ52" s="0"/>
      <c r="VTK52" s="0"/>
      <c r="VTL52" s="0"/>
      <c r="VTM52" s="0"/>
      <c r="VTN52" s="0"/>
      <c r="VTO52" s="0"/>
      <c r="VTP52" s="0"/>
      <c r="VTQ52" s="0"/>
      <c r="VTR52" s="0"/>
      <c r="VTS52" s="0"/>
      <c r="VTT52" s="0"/>
      <c r="VTU52" s="0"/>
      <c r="VTV52" s="0"/>
      <c r="VTW52" s="0"/>
      <c r="VTX52" s="0"/>
      <c r="VTY52" s="0"/>
      <c r="VTZ52" s="0"/>
      <c r="VUA52" s="0"/>
      <c r="VUB52" s="0"/>
      <c r="VUC52" s="0"/>
      <c r="VUD52" s="0"/>
      <c r="VUE52" s="0"/>
      <c r="VUF52" s="0"/>
      <c r="VUG52" s="0"/>
      <c r="VUH52" s="0"/>
      <c r="VUI52" s="0"/>
      <c r="VUJ52" s="0"/>
      <c r="VUK52" s="0"/>
      <c r="VUL52" s="0"/>
      <c r="VUM52" s="0"/>
      <c r="VUN52" s="0"/>
      <c r="VUO52" s="0"/>
      <c r="VUP52" s="0"/>
      <c r="VUQ52" s="0"/>
      <c r="VUR52" s="0"/>
      <c r="VUS52" s="0"/>
      <c r="VUT52" s="0"/>
      <c r="VUU52" s="0"/>
      <c r="VUV52" s="0"/>
      <c r="VUW52" s="0"/>
      <c r="VUX52" s="0"/>
      <c r="VUY52" s="0"/>
      <c r="VUZ52" s="0"/>
      <c r="VVA52" s="0"/>
      <c r="VVB52" s="0"/>
      <c r="VVC52" s="0"/>
      <c r="VVD52" s="0"/>
      <c r="VVE52" s="0"/>
      <c r="VVF52" s="0"/>
      <c r="VVG52" s="0"/>
      <c r="VVH52" s="0"/>
      <c r="VVI52" s="0"/>
      <c r="VVJ52" s="0"/>
      <c r="VVK52" s="0"/>
      <c r="VVL52" s="0"/>
      <c r="VVM52" s="0"/>
      <c r="VVN52" s="0"/>
      <c r="VVO52" s="0"/>
      <c r="VVP52" s="0"/>
      <c r="VVQ52" s="0"/>
      <c r="VVR52" s="0"/>
      <c r="VVS52" s="0"/>
      <c r="VVT52" s="0"/>
      <c r="VVU52" s="0"/>
      <c r="VVV52" s="0"/>
      <c r="VVW52" s="0"/>
      <c r="VVX52" s="0"/>
      <c r="VVY52" s="0"/>
      <c r="VVZ52" s="0"/>
      <c r="VWA52" s="0"/>
      <c r="VWB52" s="0"/>
      <c r="VWC52" s="0"/>
      <c r="VWD52" s="0"/>
      <c r="VWE52" s="0"/>
      <c r="VWF52" s="0"/>
      <c r="VWG52" s="0"/>
      <c r="VWH52" s="0"/>
      <c r="VWI52" s="0"/>
      <c r="VWJ52" s="0"/>
      <c r="VWK52" s="0"/>
      <c r="VWL52" s="0"/>
      <c r="VWM52" s="0"/>
      <c r="VWN52" s="0"/>
      <c r="VWO52" s="0"/>
      <c r="VWP52" s="0"/>
      <c r="VWQ52" s="0"/>
      <c r="VWR52" s="0"/>
      <c r="VWS52" s="0"/>
      <c r="VWT52" s="0"/>
      <c r="VWU52" s="0"/>
      <c r="VWV52" s="0"/>
      <c r="VWW52" s="0"/>
      <c r="VWX52" s="0"/>
      <c r="VWY52" s="0"/>
      <c r="VWZ52" s="0"/>
      <c r="VXA52" s="0"/>
      <c r="VXB52" s="0"/>
      <c r="VXC52" s="0"/>
      <c r="VXD52" s="0"/>
      <c r="VXE52" s="0"/>
      <c r="VXF52" s="0"/>
      <c r="VXG52" s="0"/>
      <c r="VXH52" s="0"/>
      <c r="VXI52" s="0"/>
      <c r="VXJ52" s="0"/>
      <c r="VXK52" s="0"/>
      <c r="VXL52" s="0"/>
      <c r="VXM52" s="0"/>
      <c r="VXN52" s="0"/>
      <c r="VXO52" s="0"/>
      <c r="VXP52" s="0"/>
      <c r="VXQ52" s="0"/>
      <c r="VXR52" s="0"/>
      <c r="VXS52" s="0"/>
      <c r="VXT52" s="0"/>
      <c r="VXU52" s="0"/>
      <c r="VXV52" s="0"/>
      <c r="VXW52" s="0"/>
      <c r="VXX52" s="0"/>
      <c r="VXY52" s="0"/>
      <c r="VXZ52" s="0"/>
      <c r="VYA52" s="0"/>
      <c r="VYB52" s="0"/>
      <c r="VYC52" s="0"/>
      <c r="VYD52" s="0"/>
      <c r="VYE52" s="0"/>
      <c r="VYF52" s="0"/>
      <c r="VYG52" s="0"/>
      <c r="VYH52" s="0"/>
      <c r="VYI52" s="0"/>
      <c r="VYJ52" s="0"/>
      <c r="VYK52" s="0"/>
      <c r="VYL52" s="0"/>
      <c r="VYM52" s="0"/>
      <c r="VYN52" s="0"/>
      <c r="VYO52" s="0"/>
      <c r="VYP52" s="0"/>
      <c r="VYQ52" s="0"/>
      <c r="VYR52" s="0"/>
      <c r="VYS52" s="0"/>
      <c r="VYT52" s="0"/>
      <c r="VYU52" s="0"/>
      <c r="VYV52" s="0"/>
      <c r="VYW52" s="0"/>
      <c r="VYX52" s="0"/>
      <c r="VYY52" s="0"/>
      <c r="VYZ52" s="0"/>
      <c r="VZA52" s="0"/>
      <c r="VZB52" s="0"/>
      <c r="VZC52" s="0"/>
      <c r="VZD52" s="0"/>
      <c r="VZE52" s="0"/>
      <c r="VZF52" s="0"/>
      <c r="VZG52" s="0"/>
      <c r="VZH52" s="0"/>
      <c r="VZI52" s="0"/>
      <c r="VZJ52" s="0"/>
      <c r="VZK52" s="0"/>
      <c r="VZL52" s="0"/>
      <c r="VZM52" s="0"/>
      <c r="VZN52" s="0"/>
      <c r="VZO52" s="0"/>
      <c r="VZP52" s="0"/>
      <c r="VZQ52" s="0"/>
      <c r="VZR52" s="0"/>
      <c r="VZS52" s="0"/>
      <c r="VZT52" s="0"/>
      <c r="VZU52" s="0"/>
      <c r="VZV52" s="0"/>
      <c r="VZW52" s="0"/>
      <c r="VZX52" s="0"/>
      <c r="VZY52" s="0"/>
      <c r="VZZ52" s="0"/>
      <c r="WAA52" s="0"/>
      <c r="WAB52" s="0"/>
      <c r="WAC52" s="0"/>
      <c r="WAD52" s="0"/>
      <c r="WAE52" s="0"/>
      <c r="WAF52" s="0"/>
      <c r="WAG52" s="0"/>
      <c r="WAH52" s="0"/>
      <c r="WAI52" s="0"/>
      <c r="WAJ52" s="0"/>
      <c r="WAK52" s="0"/>
      <c r="WAL52" s="0"/>
      <c r="WAM52" s="0"/>
      <c r="WAN52" s="0"/>
      <c r="WAO52" s="0"/>
      <c r="WAP52" s="0"/>
      <c r="WAQ52" s="0"/>
      <c r="WAR52" s="0"/>
      <c r="WAS52" s="0"/>
      <c r="WAT52" s="0"/>
      <c r="WAU52" s="0"/>
      <c r="WAV52" s="0"/>
      <c r="WAW52" s="0"/>
      <c r="WAX52" s="0"/>
      <c r="WAY52" s="0"/>
      <c r="WAZ52" s="0"/>
      <c r="WBA52" s="0"/>
      <c r="WBB52" s="0"/>
      <c r="WBC52" s="0"/>
      <c r="WBD52" s="0"/>
      <c r="WBE52" s="0"/>
      <c r="WBF52" s="0"/>
      <c r="WBG52" s="0"/>
      <c r="WBH52" s="0"/>
      <c r="WBI52" s="0"/>
      <c r="WBJ52" s="0"/>
      <c r="WBK52" s="0"/>
      <c r="WBL52" s="0"/>
      <c r="WBM52" s="0"/>
      <c r="WBN52" s="0"/>
      <c r="WBO52" s="0"/>
      <c r="WBP52" s="0"/>
      <c r="WBQ52" s="0"/>
      <c r="WBR52" s="0"/>
      <c r="WBS52" s="0"/>
      <c r="WBT52" s="0"/>
      <c r="WBU52" s="0"/>
      <c r="WBV52" s="0"/>
      <c r="WBW52" s="0"/>
      <c r="WBX52" s="0"/>
      <c r="WBY52" s="0"/>
      <c r="WBZ52" s="0"/>
      <c r="WCA52" s="0"/>
      <c r="WCB52" s="0"/>
      <c r="WCC52" s="0"/>
      <c r="WCD52" s="0"/>
      <c r="WCE52" s="0"/>
      <c r="WCF52" s="0"/>
      <c r="WCG52" s="0"/>
      <c r="WCH52" s="0"/>
      <c r="WCI52" s="0"/>
      <c r="WCJ52" s="0"/>
      <c r="WCK52" s="0"/>
      <c r="WCL52" s="0"/>
      <c r="WCM52" s="0"/>
      <c r="WCN52" s="0"/>
      <c r="WCO52" s="0"/>
      <c r="WCP52" s="0"/>
      <c r="WCQ52" s="0"/>
      <c r="WCR52" s="0"/>
      <c r="WCS52" s="0"/>
      <c r="WCT52" s="0"/>
      <c r="WCU52" s="0"/>
      <c r="WCV52" s="0"/>
      <c r="WCW52" s="0"/>
      <c r="WCX52" s="0"/>
      <c r="WCY52" s="0"/>
      <c r="WCZ52" s="0"/>
      <c r="WDA52" s="0"/>
      <c r="WDB52" s="0"/>
      <c r="WDC52" s="0"/>
      <c r="WDD52" s="0"/>
      <c r="WDE52" s="0"/>
      <c r="WDF52" s="0"/>
      <c r="WDG52" s="0"/>
      <c r="WDH52" s="0"/>
      <c r="WDI52" s="0"/>
      <c r="WDJ52" s="0"/>
      <c r="WDK52" s="0"/>
      <c r="WDL52" s="0"/>
      <c r="WDM52" s="0"/>
      <c r="WDN52" s="0"/>
      <c r="WDO52" s="0"/>
      <c r="WDP52" s="0"/>
      <c r="WDQ52" s="0"/>
      <c r="WDR52" s="0"/>
      <c r="WDS52" s="0"/>
      <c r="WDT52" s="0"/>
      <c r="WDU52" s="0"/>
      <c r="WDV52" s="0"/>
      <c r="WDW52" s="0"/>
      <c r="WDX52" s="0"/>
      <c r="WDY52" s="0"/>
      <c r="WDZ52" s="0"/>
      <c r="WEA52" s="0"/>
      <c r="WEB52" s="0"/>
      <c r="WEC52" s="0"/>
      <c r="WED52" s="0"/>
      <c r="WEE52" s="0"/>
      <c r="WEF52" s="0"/>
      <c r="WEG52" s="0"/>
      <c r="WEH52" s="0"/>
      <c r="WEI52" s="0"/>
      <c r="WEJ52" s="0"/>
      <c r="WEK52" s="0"/>
      <c r="WEL52" s="0"/>
      <c r="WEM52" s="0"/>
      <c r="WEN52" s="0"/>
      <c r="WEO52" s="0"/>
      <c r="WEP52" s="0"/>
      <c r="WEQ52" s="0"/>
      <c r="WER52" s="0"/>
      <c r="WES52" s="0"/>
      <c r="WET52" s="0"/>
      <c r="WEU52" s="0"/>
      <c r="WEV52" s="0"/>
      <c r="WEW52" s="0"/>
      <c r="WEX52" s="0"/>
      <c r="WEY52" s="0"/>
      <c r="WEZ52" s="0"/>
      <c r="WFA52" s="0"/>
      <c r="WFB52" s="0"/>
      <c r="WFC52" s="0"/>
      <c r="WFD52" s="0"/>
      <c r="WFE52" s="0"/>
      <c r="WFF52" s="0"/>
      <c r="WFG52" s="0"/>
      <c r="WFH52" s="0"/>
      <c r="WFI52" s="0"/>
      <c r="WFJ52" s="0"/>
      <c r="WFK52" s="0"/>
      <c r="WFL52" s="0"/>
      <c r="WFM52" s="0"/>
      <c r="WFN52" s="0"/>
      <c r="WFO52" s="0"/>
      <c r="WFP52" s="0"/>
      <c r="WFQ52" s="0"/>
      <c r="WFR52" s="0"/>
      <c r="WFS52" s="0"/>
      <c r="WFT52" s="0"/>
      <c r="WFU52" s="0"/>
      <c r="WFV52" s="0"/>
      <c r="WFW52" s="0"/>
      <c r="WFX52" s="0"/>
      <c r="WFY52" s="0"/>
      <c r="WFZ52" s="0"/>
      <c r="WGA52" s="0"/>
      <c r="WGB52" s="0"/>
      <c r="WGC52" s="0"/>
      <c r="WGD52" s="0"/>
      <c r="WGE52" s="0"/>
      <c r="WGF52" s="0"/>
      <c r="WGG52" s="0"/>
      <c r="WGH52" s="0"/>
      <c r="WGI52" s="0"/>
      <c r="WGJ52" s="0"/>
      <c r="WGK52" s="0"/>
      <c r="WGL52" s="0"/>
      <c r="WGM52" s="0"/>
      <c r="WGN52" s="0"/>
      <c r="WGO52" s="0"/>
      <c r="WGP52" s="0"/>
      <c r="WGQ52" s="0"/>
      <c r="WGR52" s="0"/>
      <c r="WGS52" s="0"/>
      <c r="WGT52" s="0"/>
      <c r="WGU52" s="0"/>
      <c r="WGV52" s="0"/>
      <c r="WGW52" s="0"/>
      <c r="WGX52" s="0"/>
      <c r="WGY52" s="0"/>
      <c r="WGZ52" s="0"/>
      <c r="WHA52" s="0"/>
      <c r="WHB52" s="0"/>
      <c r="WHC52" s="0"/>
      <c r="WHD52" s="0"/>
      <c r="WHE52" s="0"/>
      <c r="WHF52" s="0"/>
      <c r="WHG52" s="0"/>
      <c r="WHH52" s="0"/>
      <c r="WHI52" s="0"/>
      <c r="WHJ52" s="0"/>
      <c r="WHK52" s="0"/>
      <c r="WHL52" s="0"/>
      <c r="WHM52" s="0"/>
      <c r="WHN52" s="0"/>
      <c r="WHO52" s="0"/>
      <c r="WHP52" s="0"/>
      <c r="WHQ52" s="0"/>
      <c r="WHR52" s="0"/>
      <c r="WHS52" s="0"/>
      <c r="WHT52" s="0"/>
      <c r="WHU52" s="0"/>
      <c r="WHV52" s="0"/>
      <c r="WHW52" s="0"/>
      <c r="WHX52" s="0"/>
      <c r="WHY52" s="0"/>
      <c r="WHZ52" s="0"/>
      <c r="WIA52" s="0"/>
      <c r="WIB52" s="0"/>
      <c r="WIC52" s="0"/>
      <c r="WID52" s="0"/>
      <c r="WIE52" s="0"/>
      <c r="WIF52" s="0"/>
      <c r="WIG52" s="0"/>
      <c r="WIH52" s="0"/>
      <c r="WII52" s="0"/>
      <c r="WIJ52" s="0"/>
      <c r="WIK52" s="0"/>
      <c r="WIL52" s="0"/>
      <c r="WIM52" s="0"/>
      <c r="WIN52" s="0"/>
      <c r="WIO52" s="0"/>
      <c r="WIP52" s="0"/>
      <c r="WIQ52" s="0"/>
      <c r="WIR52" s="0"/>
      <c r="WIS52" s="0"/>
      <c r="WIT52" s="0"/>
      <c r="WIU52" s="0"/>
      <c r="WIV52" s="0"/>
      <c r="WIW52" s="0"/>
      <c r="WIX52" s="0"/>
      <c r="WIY52" s="0"/>
      <c r="WIZ52" s="0"/>
      <c r="WJA52" s="0"/>
      <c r="WJB52" s="0"/>
      <c r="WJC52" s="0"/>
      <c r="WJD52" s="0"/>
      <c r="WJE52" s="0"/>
      <c r="WJF52" s="0"/>
      <c r="WJG52" s="0"/>
      <c r="WJH52" s="0"/>
      <c r="WJI52" s="0"/>
      <c r="WJJ52" s="0"/>
      <c r="WJK52" s="0"/>
      <c r="WJL52" s="0"/>
      <c r="WJM52" s="0"/>
      <c r="WJN52" s="0"/>
      <c r="WJO52" s="0"/>
      <c r="WJP52" s="0"/>
      <c r="WJQ52" s="0"/>
      <c r="WJR52" s="0"/>
      <c r="WJS52" s="0"/>
      <c r="WJT52" s="0"/>
      <c r="WJU52" s="0"/>
      <c r="WJV52" s="0"/>
      <c r="WJW52" s="0"/>
      <c r="WJX52" s="0"/>
      <c r="WJY52" s="0"/>
      <c r="WJZ52" s="0"/>
      <c r="WKA52" s="0"/>
      <c r="WKB52" s="0"/>
      <c r="WKC52" s="0"/>
      <c r="WKD52" s="0"/>
      <c r="WKE52" s="0"/>
      <c r="WKF52" s="0"/>
      <c r="WKG52" s="0"/>
      <c r="WKH52" s="0"/>
      <c r="WKI52" s="0"/>
      <c r="WKJ52" s="0"/>
      <c r="WKK52" s="0"/>
      <c r="WKL52" s="0"/>
      <c r="WKM52" s="0"/>
      <c r="WKN52" s="0"/>
      <c r="WKO52" s="0"/>
      <c r="WKP52" s="0"/>
      <c r="WKQ52" s="0"/>
      <c r="WKR52" s="0"/>
      <c r="WKS52" s="0"/>
      <c r="WKT52" s="0"/>
      <c r="WKU52" s="0"/>
      <c r="WKV52" s="0"/>
      <c r="WKW52" s="0"/>
      <c r="WKX52" s="0"/>
      <c r="WKY52" s="0"/>
      <c r="WKZ52" s="0"/>
      <c r="WLA52" s="0"/>
      <c r="WLB52" s="0"/>
      <c r="WLC52" s="0"/>
      <c r="WLD52" s="0"/>
      <c r="WLE52" s="0"/>
      <c r="WLF52" s="0"/>
      <c r="WLG52" s="0"/>
      <c r="WLH52" s="0"/>
      <c r="WLI52" s="0"/>
      <c r="WLJ52" s="0"/>
      <c r="WLK52" s="0"/>
      <c r="WLL52" s="0"/>
      <c r="WLM52" s="0"/>
      <c r="WLN52" s="0"/>
      <c r="WLO52" s="0"/>
      <c r="WLP52" s="0"/>
      <c r="WLQ52" s="0"/>
      <c r="WLR52" s="0"/>
      <c r="WLS52" s="0"/>
      <c r="WLT52" s="0"/>
      <c r="WLU52" s="0"/>
      <c r="WLV52" s="0"/>
      <c r="WLW52" s="0"/>
      <c r="WLX52" s="0"/>
      <c r="WLY52" s="0"/>
      <c r="WLZ52" s="0"/>
      <c r="WMA52" s="0"/>
      <c r="WMB52" s="0"/>
      <c r="WMC52" s="0"/>
      <c r="WMD52" s="0"/>
      <c r="WME52" s="0"/>
      <c r="WMF52" s="0"/>
      <c r="WMG52" s="0"/>
      <c r="WMH52" s="0"/>
      <c r="WMI52" s="0"/>
      <c r="WMJ52" s="0"/>
      <c r="WMK52" s="0"/>
      <c r="WML52" s="0"/>
      <c r="WMM52" s="0"/>
      <c r="WMN52" s="0"/>
      <c r="WMO52" s="0"/>
      <c r="WMP52" s="0"/>
      <c r="WMQ52" s="0"/>
      <c r="WMR52" s="0"/>
      <c r="WMS52" s="0"/>
      <c r="WMT52" s="0"/>
      <c r="WMU52" s="0"/>
      <c r="WMV52" s="0"/>
      <c r="WMW52" s="0"/>
      <c r="WMX52" s="0"/>
      <c r="WMY52" s="0"/>
      <c r="WMZ52" s="0"/>
      <c r="WNA52" s="0"/>
      <c r="WNB52" s="0"/>
      <c r="WNC52" s="0"/>
      <c r="WND52" s="0"/>
      <c r="WNE52" s="0"/>
      <c r="WNF52" s="0"/>
      <c r="WNG52" s="0"/>
      <c r="WNH52" s="0"/>
      <c r="WNI52" s="0"/>
      <c r="WNJ52" s="0"/>
      <c r="WNK52" s="0"/>
      <c r="WNL52" s="0"/>
      <c r="WNM52" s="0"/>
      <c r="WNN52" s="0"/>
      <c r="WNO52" s="0"/>
      <c r="WNP52" s="0"/>
      <c r="WNQ52" s="0"/>
      <c r="WNR52" s="0"/>
      <c r="WNS52" s="0"/>
      <c r="WNT52" s="0"/>
      <c r="WNU52" s="0"/>
      <c r="WNV52" s="0"/>
      <c r="WNW52" s="0"/>
      <c r="WNX52" s="0"/>
      <c r="WNY52" s="0"/>
      <c r="WNZ52" s="0"/>
      <c r="WOA52" s="0"/>
      <c r="WOB52" s="0"/>
      <c r="WOC52" s="0"/>
      <c r="WOD52" s="0"/>
      <c r="WOE52" s="0"/>
      <c r="WOF52" s="0"/>
      <c r="WOG52" s="0"/>
      <c r="WOH52" s="0"/>
      <c r="WOI52" s="0"/>
      <c r="WOJ52" s="0"/>
      <c r="WOK52" s="0"/>
      <c r="WOL52" s="0"/>
      <c r="WOM52" s="0"/>
      <c r="WON52" s="0"/>
      <c r="WOO52" s="0"/>
      <c r="WOP52" s="0"/>
      <c r="WOQ52" s="0"/>
      <c r="WOR52" s="0"/>
      <c r="WOS52" s="0"/>
      <c r="WOT52" s="0"/>
      <c r="WOU52" s="0"/>
      <c r="WOV52" s="0"/>
      <c r="WOW52" s="0"/>
      <c r="WOX52" s="0"/>
      <c r="WOY52" s="0"/>
      <c r="WOZ52" s="0"/>
      <c r="WPA52" s="0"/>
      <c r="WPB52" s="0"/>
      <c r="WPC52" s="0"/>
      <c r="WPD52" s="0"/>
      <c r="WPE52" s="0"/>
      <c r="WPF52" s="0"/>
      <c r="WPG52" s="0"/>
      <c r="WPH52" s="0"/>
      <c r="WPI52" s="0"/>
      <c r="WPJ52" s="0"/>
      <c r="WPK52" s="0"/>
      <c r="WPL52" s="0"/>
      <c r="WPM52" s="0"/>
      <c r="WPN52" s="0"/>
      <c r="WPO52" s="0"/>
      <c r="WPP52" s="0"/>
      <c r="WPQ52" s="0"/>
      <c r="WPR52" s="0"/>
      <c r="WPS52" s="0"/>
      <c r="WPT52" s="0"/>
      <c r="WPU52" s="0"/>
      <c r="WPV52" s="0"/>
      <c r="WPW52" s="0"/>
      <c r="WPX52" s="0"/>
      <c r="WPY52" s="0"/>
      <c r="WPZ52" s="0"/>
      <c r="WQA52" s="0"/>
      <c r="WQB52" s="0"/>
      <c r="WQC52" s="0"/>
      <c r="WQD52" s="0"/>
      <c r="WQE52" s="0"/>
      <c r="WQF52" s="0"/>
      <c r="WQG52" s="0"/>
      <c r="WQH52" s="0"/>
      <c r="WQI52" s="0"/>
      <c r="WQJ52" s="0"/>
      <c r="WQK52" s="0"/>
      <c r="WQL52" s="0"/>
      <c r="WQM52" s="0"/>
      <c r="WQN52" s="0"/>
      <c r="WQO52" s="0"/>
      <c r="WQP52" s="0"/>
      <c r="WQQ52" s="0"/>
      <c r="WQR52" s="0"/>
      <c r="WQS52" s="0"/>
      <c r="WQT52" s="0"/>
      <c r="WQU52" s="0"/>
      <c r="WQV52" s="0"/>
      <c r="WQW52" s="0"/>
      <c r="WQX52" s="0"/>
      <c r="WQY52" s="0"/>
      <c r="WQZ52" s="0"/>
      <c r="WRA52" s="0"/>
      <c r="WRB52" s="0"/>
      <c r="WRC52" s="0"/>
      <c r="WRD52" s="0"/>
      <c r="WRE52" s="0"/>
      <c r="WRF52" s="0"/>
      <c r="WRG52" s="0"/>
      <c r="WRH52" s="0"/>
      <c r="WRI52" s="0"/>
      <c r="WRJ52" s="0"/>
      <c r="WRK52" s="0"/>
      <c r="WRL52" s="0"/>
      <c r="WRM52" s="0"/>
      <c r="WRN52" s="0"/>
      <c r="WRO52" s="0"/>
      <c r="WRP52" s="0"/>
      <c r="WRQ52" s="0"/>
      <c r="WRR52" s="0"/>
      <c r="WRS52" s="0"/>
      <c r="WRT52" s="0"/>
      <c r="WRU52" s="0"/>
      <c r="WRV52" s="0"/>
      <c r="WRW52" s="0"/>
      <c r="WRX52" s="0"/>
      <c r="WRY52" s="0"/>
      <c r="WRZ52" s="0"/>
      <c r="WSA52" s="0"/>
      <c r="WSB52" s="0"/>
      <c r="WSC52" s="0"/>
      <c r="WSD52" s="0"/>
      <c r="WSE52" s="0"/>
      <c r="WSF52" s="0"/>
      <c r="WSG52" s="0"/>
      <c r="WSH52" s="0"/>
      <c r="WSI52" s="0"/>
      <c r="WSJ52" s="0"/>
      <c r="WSK52" s="0"/>
      <c r="WSL52" s="0"/>
      <c r="WSM52" s="0"/>
      <c r="WSN52" s="0"/>
      <c r="WSO52" s="0"/>
      <c r="WSP52" s="0"/>
      <c r="WSQ52" s="0"/>
      <c r="WSR52" s="0"/>
      <c r="WSS52" s="0"/>
      <c r="WST52" s="0"/>
      <c r="WSU52" s="0"/>
      <c r="WSV52" s="0"/>
      <c r="WSW52" s="0"/>
      <c r="WSX52" s="0"/>
      <c r="WSY52" s="0"/>
      <c r="WSZ52" s="0"/>
      <c r="WTA52" s="0"/>
      <c r="WTB52" s="0"/>
      <c r="WTC52" s="0"/>
      <c r="WTD52" s="0"/>
      <c r="WTE52" s="0"/>
      <c r="WTF52" s="0"/>
      <c r="WTG52" s="0"/>
      <c r="WTH52" s="0"/>
      <c r="WTI52" s="0"/>
      <c r="WTJ52" s="0"/>
      <c r="WTK52" s="0"/>
      <c r="WTL52" s="0"/>
      <c r="WTM52" s="0"/>
      <c r="WTN52" s="0"/>
      <c r="WTO52" s="0"/>
      <c r="WTP52" s="0"/>
      <c r="WTQ52" s="0"/>
      <c r="WTR52" s="0"/>
      <c r="WTS52" s="0"/>
      <c r="WTT52" s="0"/>
      <c r="WTU52" s="0"/>
      <c r="WTV52" s="0"/>
      <c r="WTW52" s="0"/>
      <c r="WTX52" s="0"/>
      <c r="WTY52" s="0"/>
      <c r="WTZ52" s="0"/>
      <c r="WUA52" s="0"/>
      <c r="WUB52" s="0"/>
      <c r="WUC52" s="0"/>
      <c r="WUD52" s="0"/>
      <c r="WUE52" s="0"/>
      <c r="WUF52" s="0"/>
      <c r="WUG52" s="0"/>
      <c r="WUH52" s="0"/>
      <c r="WUI52" s="0"/>
      <c r="WUJ52" s="0"/>
      <c r="WUK52" s="0"/>
      <c r="WUL52" s="0"/>
      <c r="WUM52" s="0"/>
      <c r="WUN52" s="0"/>
      <c r="WUO52" s="0"/>
      <c r="WUP52" s="0"/>
      <c r="WUQ52" s="0"/>
      <c r="WUR52" s="0"/>
      <c r="WUS52" s="0"/>
      <c r="WUT52" s="0"/>
      <c r="WUU52" s="0"/>
      <c r="WUV52" s="0"/>
      <c r="WUW52" s="0"/>
      <c r="WUX52" s="0"/>
      <c r="WUY52" s="0"/>
      <c r="WUZ52" s="0"/>
      <c r="WVA52" s="0"/>
      <c r="WVB52" s="0"/>
      <c r="WVC52" s="0"/>
      <c r="WVD52" s="0"/>
      <c r="WVE52" s="0"/>
      <c r="WVF52" s="0"/>
      <c r="WVG52" s="0"/>
      <c r="WVH52" s="0"/>
      <c r="WVI52" s="0"/>
      <c r="WVJ52" s="0"/>
      <c r="WVK52" s="0"/>
      <c r="WVL52" s="0"/>
      <c r="WVM52" s="0"/>
      <c r="WVN52" s="0"/>
      <c r="WVO52" s="0"/>
      <c r="WVP52" s="0"/>
      <c r="WVQ52" s="0"/>
      <c r="WVR52" s="0"/>
      <c r="WVS52" s="0"/>
      <c r="WVT52" s="0"/>
      <c r="WVU52" s="0"/>
      <c r="WVV52" s="0"/>
      <c r="WVW52" s="0"/>
      <c r="WVX52" s="0"/>
      <c r="WVY52" s="0"/>
      <c r="WVZ52" s="0"/>
      <c r="WWA52" s="0"/>
      <c r="WWB52" s="0"/>
      <c r="WWC52" s="0"/>
      <c r="WWD52" s="0"/>
      <c r="WWE52" s="0"/>
      <c r="WWF52" s="0"/>
      <c r="WWG52" s="0"/>
      <c r="WWH52" s="0"/>
      <c r="WWI52" s="0"/>
      <c r="WWJ52" s="0"/>
      <c r="WWK52" s="0"/>
      <c r="WWL52" s="0"/>
      <c r="WWM52" s="0"/>
      <c r="WWN52" s="0"/>
      <c r="WWO52" s="0"/>
      <c r="WWP52" s="0"/>
      <c r="WWQ52" s="0"/>
      <c r="WWR52" s="0"/>
      <c r="WWS52" s="0"/>
      <c r="WWT52" s="0"/>
      <c r="WWU52" s="0"/>
      <c r="WWV52" s="0"/>
      <c r="WWW52" s="0"/>
      <c r="WWX52" s="0"/>
      <c r="WWY52" s="0"/>
      <c r="WWZ52" s="0"/>
      <c r="WXA52" s="0"/>
      <c r="WXB52" s="0"/>
      <c r="WXC52" s="0"/>
      <c r="WXD52" s="0"/>
      <c r="WXE52" s="0"/>
      <c r="WXF52" s="0"/>
      <c r="WXG52" s="0"/>
      <c r="WXH52" s="0"/>
      <c r="WXI52" s="0"/>
      <c r="WXJ52" s="0"/>
      <c r="WXK52" s="0"/>
      <c r="WXL52" s="0"/>
      <c r="WXM52" s="0"/>
      <c r="WXN52" s="0"/>
      <c r="WXO52" s="0"/>
      <c r="WXP52" s="0"/>
      <c r="WXQ52" s="0"/>
      <c r="WXR52" s="0"/>
      <c r="WXS52" s="0"/>
      <c r="WXT52" s="0"/>
      <c r="WXU52" s="0"/>
      <c r="WXV52" s="0"/>
      <c r="WXW52" s="0"/>
      <c r="WXX52" s="0"/>
      <c r="WXY52" s="0"/>
      <c r="WXZ52" s="0"/>
      <c r="WYA52" s="0"/>
      <c r="WYB52" s="0"/>
      <c r="WYC52" s="0"/>
      <c r="WYD52" s="0"/>
      <c r="WYE52" s="0"/>
      <c r="WYF52" s="0"/>
      <c r="WYG52" s="0"/>
      <c r="WYH52" s="0"/>
      <c r="WYI52" s="0"/>
      <c r="WYJ52" s="0"/>
      <c r="WYK52" s="0"/>
      <c r="WYL52" s="0"/>
      <c r="WYM52" s="0"/>
      <c r="WYN52" s="0"/>
      <c r="WYO52" s="0"/>
      <c r="WYP52" s="0"/>
      <c r="WYQ52" s="0"/>
      <c r="WYR52" s="0"/>
      <c r="WYS52" s="0"/>
      <c r="WYT52" s="0"/>
      <c r="WYU52" s="0"/>
      <c r="WYV52" s="0"/>
      <c r="WYW52" s="0"/>
      <c r="WYX52" s="0"/>
      <c r="WYY52" s="0"/>
      <c r="WYZ52" s="0"/>
      <c r="WZA52" s="0"/>
      <c r="WZB52" s="0"/>
      <c r="WZC52" s="0"/>
      <c r="WZD52" s="0"/>
      <c r="WZE52" s="0"/>
      <c r="WZF52" s="0"/>
      <c r="WZG52" s="0"/>
      <c r="WZH52" s="0"/>
      <c r="WZI52" s="0"/>
      <c r="WZJ52" s="0"/>
      <c r="WZK52" s="0"/>
      <c r="WZL52" s="0"/>
      <c r="WZM52" s="0"/>
      <c r="WZN52" s="0"/>
      <c r="WZO52" s="0"/>
      <c r="WZP52" s="0"/>
      <c r="WZQ52" s="0"/>
      <c r="WZR52" s="0"/>
      <c r="WZS52" s="0"/>
      <c r="WZT52" s="0"/>
      <c r="WZU52" s="0"/>
      <c r="WZV52" s="0"/>
      <c r="WZW52" s="0"/>
      <c r="WZX52" s="0"/>
      <c r="WZY52" s="0"/>
      <c r="WZZ52" s="0"/>
      <c r="XAA52" s="0"/>
      <c r="XAB52" s="0"/>
      <c r="XAC52" s="0"/>
      <c r="XAD52" s="0"/>
      <c r="XAE52" s="0"/>
      <c r="XAF52" s="0"/>
      <c r="XAG52" s="0"/>
      <c r="XAH52" s="0"/>
      <c r="XAI52" s="0"/>
      <c r="XAJ52" s="0"/>
      <c r="XAK52" s="0"/>
      <c r="XAL52" s="0"/>
      <c r="XAM52" s="0"/>
      <c r="XAN52" s="0"/>
      <c r="XAO52" s="0"/>
      <c r="XAP52" s="0"/>
      <c r="XAQ52" s="0"/>
      <c r="XAR52" s="0"/>
      <c r="XAS52" s="0"/>
      <c r="XAT52" s="0"/>
      <c r="XAU52" s="0"/>
      <c r="XAV52" s="0"/>
      <c r="XAW52" s="0"/>
      <c r="XAX52" s="0"/>
      <c r="XAY52" s="0"/>
      <c r="XAZ52" s="0"/>
      <c r="XBA52" s="0"/>
      <c r="XBB52" s="0"/>
      <c r="XBC52" s="0"/>
      <c r="XBD52" s="0"/>
      <c r="XBE52" s="0"/>
      <c r="XBF52" s="0"/>
      <c r="XBG52" s="0"/>
      <c r="XBH52" s="0"/>
      <c r="XBI52" s="0"/>
      <c r="XBJ52" s="0"/>
      <c r="XBK52" s="0"/>
      <c r="XBL52" s="0"/>
      <c r="XBM52" s="0"/>
      <c r="XBN52" s="0"/>
      <c r="XBO52" s="0"/>
      <c r="XBP52" s="0"/>
      <c r="XBQ52" s="0"/>
      <c r="XBR52" s="0"/>
      <c r="XBS52" s="0"/>
      <c r="XBT52" s="0"/>
      <c r="XBU52" s="0"/>
      <c r="XBV52" s="0"/>
      <c r="XBW52" s="0"/>
      <c r="XBX52" s="0"/>
      <c r="XBY52" s="0"/>
      <c r="XBZ52" s="0"/>
      <c r="XCA52" s="0"/>
      <c r="XCB52" s="0"/>
      <c r="XCC52" s="0"/>
      <c r="XCD52" s="0"/>
      <c r="XCE52" s="0"/>
      <c r="XCF52" s="0"/>
      <c r="XCG52" s="0"/>
      <c r="XCH52" s="0"/>
      <c r="XCI52" s="0"/>
      <c r="XCJ52" s="0"/>
      <c r="XCK52" s="0"/>
      <c r="XCL52" s="0"/>
      <c r="XCM52" s="0"/>
      <c r="XCN52" s="0"/>
      <c r="XCO52" s="0"/>
      <c r="XCP52" s="0"/>
      <c r="XCQ52" s="0"/>
      <c r="XCR52" s="0"/>
      <c r="XCS52" s="0"/>
      <c r="XCT52" s="0"/>
      <c r="XCU52" s="0"/>
      <c r="XCV52" s="0"/>
      <c r="XCW52" s="0"/>
      <c r="XCX52" s="0"/>
      <c r="XCY52" s="0"/>
      <c r="XCZ52" s="0"/>
      <c r="XDA52" s="0"/>
      <c r="XDB52" s="0"/>
      <c r="XDC52" s="0"/>
      <c r="XDD52" s="0"/>
      <c r="XDE52" s="0"/>
      <c r="XDF52" s="0"/>
      <c r="XDG52" s="0"/>
      <c r="XDH52" s="0"/>
      <c r="XDI52" s="0"/>
      <c r="XDJ52" s="0"/>
      <c r="XDK52" s="0"/>
      <c r="XDL52" s="0"/>
      <c r="XDM52" s="0"/>
      <c r="XDN52" s="0"/>
      <c r="XDO52" s="0"/>
      <c r="XDP52" s="0"/>
      <c r="XDQ52" s="0"/>
      <c r="XDR52" s="0"/>
      <c r="XDS52" s="0"/>
      <c r="XDT52" s="0"/>
      <c r="XDU52" s="0"/>
      <c r="XDV52" s="0"/>
      <c r="XDW52" s="0"/>
      <c r="XDX52" s="0"/>
      <c r="XDY52" s="0"/>
      <c r="XDZ52" s="0"/>
      <c r="XEA52" s="0"/>
      <c r="XEB52" s="0"/>
      <c r="XEC52" s="0"/>
      <c r="XED52" s="0"/>
      <c r="XEE52" s="0"/>
      <c r="XEF52" s="0"/>
      <c r="XEG52" s="0"/>
      <c r="XEH52" s="0"/>
      <c r="XEI52" s="0"/>
      <c r="XEJ52" s="0"/>
      <c r="XEK52" s="0"/>
      <c r="XEL52" s="0"/>
      <c r="XEM52" s="0"/>
      <c r="XEN52" s="0"/>
      <c r="XEO52" s="0"/>
      <c r="XEP52" s="0"/>
      <c r="XEQ52" s="0"/>
      <c r="XER52" s="0"/>
      <c r="XES52" s="0"/>
      <c r="XET52" s="0"/>
      <c r="XEU52" s="0"/>
      <c r="XEV52" s="0"/>
      <c r="XEW52" s="0"/>
      <c r="XEX52" s="0"/>
      <c r="XEY52" s="0"/>
      <c r="XEZ52" s="0"/>
      <c r="XFA52" s="0"/>
      <c r="XFB52" s="0"/>
      <c r="XFC52" s="0"/>
      <c r="XFD52" s="0"/>
    </row>
    <row r="53" customFormat="false" ht="26.85" hidden="false" customHeight="false" outlineLevel="0" collapsed="false">
      <c r="A53" s="134"/>
      <c r="B53" s="143" t="s">
        <v>6162</v>
      </c>
      <c r="C53" s="134" t="n">
        <v>4166.67</v>
      </c>
      <c r="D53" s="120" t="n">
        <f aca="false">ROUND(C53*20%,2)</f>
        <v>833.33</v>
      </c>
      <c r="E53" s="120" t="n">
        <v>5000</v>
      </c>
      <c r="H53" s="121"/>
      <c r="I53" s="122" t="n">
        <f aca="false">K53/1.22</f>
        <v>4098.36065573771</v>
      </c>
      <c r="J53" s="122" t="n">
        <f aca="false">ROUND(I53*22%,2)</f>
        <v>901.64</v>
      </c>
      <c r="K53" s="123" t="n">
        <v>5000</v>
      </c>
    </row>
    <row r="54" customFormat="false" ht="26.85" hidden="false" customHeight="false" outlineLevel="0" collapsed="false">
      <c r="A54" s="134"/>
      <c r="B54" s="146" t="s">
        <v>6163</v>
      </c>
      <c r="C54" s="140" t="n">
        <f aca="false">E54/1.2</f>
        <v>5000</v>
      </c>
      <c r="D54" s="140" t="n">
        <f aca="false">ROUND(C54*20%,2)</f>
        <v>1000</v>
      </c>
      <c r="E54" s="140" t="n">
        <v>6000</v>
      </c>
      <c r="F54" s="147"/>
      <c r="G54" s="147"/>
      <c r="H54" s="148" t="n">
        <v>6000</v>
      </c>
      <c r="I54" s="149" t="n">
        <f aca="false">K54/1.22</f>
        <v>5737.70491803279</v>
      </c>
      <c r="J54" s="149" t="n">
        <f aca="false">ROUND(I54*22%,2)</f>
        <v>1262.3</v>
      </c>
      <c r="K54" s="49" t="n">
        <v>7000</v>
      </c>
    </row>
    <row r="55" customFormat="false" ht="26.85" hidden="false" customHeight="false" outlineLevel="0" collapsed="false">
      <c r="A55" s="134"/>
      <c r="B55" s="146" t="s">
        <v>6164</v>
      </c>
      <c r="C55" s="140"/>
      <c r="D55" s="140"/>
      <c r="E55" s="140"/>
      <c r="F55" s="147"/>
      <c r="G55" s="147"/>
      <c r="H55" s="148"/>
      <c r="I55" s="149" t="n">
        <f aca="false">K55/1.22</f>
        <v>8196.72131147541</v>
      </c>
      <c r="J55" s="149" t="n">
        <f aca="false">ROUND(I55*22%,2)</f>
        <v>1803.28</v>
      </c>
      <c r="K55" s="49" t="n">
        <v>10000</v>
      </c>
    </row>
  </sheetData>
  <mergeCells count="5">
    <mergeCell ref="A2:K2"/>
    <mergeCell ref="A3:K3"/>
    <mergeCell ref="B21:C21"/>
    <mergeCell ref="B32:C32"/>
    <mergeCell ref="B45:C4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>Шадская  Ольга</cp:lastModifiedBy>
  <dcterms:modified xsi:type="dcterms:W3CDTF">2026-02-10T20:34:51Z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